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oolkit\Mirror\Data Miriam 2021-04-01\M1 PD Prion (Ch3)\Behavioural\Symptoms\"/>
    </mc:Choice>
  </mc:AlternateContent>
  <xr:revisionPtr revIDLastSave="0" documentId="13_ncr:1_{247A10AE-3D9A-44F0-8AA0-8DC704361D29}" xr6:coauthVersionLast="46" xr6:coauthVersionMax="46" xr10:uidLastSave="{00000000-0000-0000-0000-000000000000}"/>
  <bookViews>
    <workbookView xWindow="-110" yWindow="-110" windowWidth="19420" windowHeight="10420" activeTab="3" xr2:uid="{00000000-000D-0000-FFFF-FFFF00000000}"/>
  </bookViews>
  <sheets>
    <sheet name="GPAL" sheetId="1" r:id="rId1"/>
    <sheet name="GPAL w.p.i." sheetId="3" r:id="rId2"/>
    <sheet name="GPHA" sheetId="4" r:id="rId3"/>
    <sheet name="GPHA w.p.i. " sheetId="8" r:id="rId4"/>
    <sheet name="GPAL days" sheetId="9" r:id="rId5"/>
    <sheet name="GPHA days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2" i="8" l="1"/>
  <c r="S31" i="8"/>
  <c r="S30" i="8"/>
  <c r="S29" i="8"/>
  <c r="S28" i="8"/>
  <c r="S27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1" i="8"/>
  <c r="S10" i="8"/>
  <c r="S9" i="8"/>
  <c r="S7" i="8"/>
  <c r="S6" i="8"/>
  <c r="S5" i="8"/>
  <c r="S4" i="8"/>
  <c r="S3" i="8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AV18" i="4"/>
  <c r="AR11" i="4"/>
  <c r="AL4" i="4"/>
  <c r="AO4" i="4"/>
  <c r="AT4" i="4"/>
  <c r="AY4" i="4"/>
  <c r="AJ6" i="4"/>
  <c r="AK6" i="4"/>
  <c r="AN6" i="4"/>
  <c r="AO6" i="4"/>
  <c r="AS6" i="4"/>
  <c r="AT6" i="4"/>
  <c r="AU6" i="4"/>
  <c r="AW6" i="4"/>
  <c r="AX6" i="4"/>
  <c r="AZ6" i="4"/>
  <c r="BB6" i="4"/>
  <c r="BG6" i="4"/>
  <c r="BH6" i="4"/>
  <c r="BI6" i="4"/>
  <c r="AJ7" i="4"/>
  <c r="AO7" i="4"/>
  <c r="AR7" i="4"/>
  <c r="AV7" i="4"/>
  <c r="AI9" i="4"/>
  <c r="AJ9" i="4"/>
  <c r="AK9" i="4"/>
  <c r="AL9" i="4"/>
  <c r="AN9" i="4"/>
  <c r="AP9" i="4"/>
  <c r="AR9" i="4"/>
  <c r="AU9" i="4"/>
  <c r="AY9" i="4"/>
  <c r="AZ9" i="4"/>
  <c r="BC9" i="4"/>
  <c r="BD9" i="4"/>
  <c r="BF9" i="4"/>
  <c r="BG9" i="4"/>
  <c r="BH9" i="4"/>
  <c r="BI9" i="4"/>
  <c r="BJ9" i="4"/>
  <c r="BK9" i="4"/>
  <c r="AO10" i="4"/>
  <c r="AP10" i="4"/>
  <c r="AS10" i="4"/>
  <c r="AV10" i="4"/>
  <c r="AX10" i="4"/>
  <c r="AZ10" i="4"/>
  <c r="BA10" i="4"/>
  <c r="BB10" i="4"/>
  <c r="BC10" i="4"/>
  <c r="BD10" i="4"/>
  <c r="BF10" i="4"/>
  <c r="BH10" i="4"/>
  <c r="BJ10" i="4"/>
  <c r="BK10" i="4"/>
  <c r="AL11" i="4"/>
  <c r="AN11" i="4"/>
  <c r="AO11" i="4"/>
  <c r="AP11" i="4"/>
  <c r="AS11" i="4"/>
  <c r="AV11" i="4"/>
  <c r="AW11" i="4"/>
  <c r="AY11" i="4"/>
  <c r="AZ11" i="4"/>
  <c r="BB11" i="4"/>
  <c r="BG11" i="4"/>
  <c r="AI12" i="4"/>
  <c r="AJ12" i="4"/>
  <c r="AK12" i="4"/>
  <c r="AL12" i="4"/>
  <c r="AN12" i="4"/>
  <c r="AO12" i="4"/>
  <c r="AR12" i="4"/>
  <c r="AS12" i="4"/>
  <c r="AT12" i="4"/>
  <c r="AU12" i="4"/>
  <c r="AW12" i="4"/>
  <c r="AY12" i="4"/>
  <c r="BA12" i="4"/>
  <c r="BB12" i="4"/>
  <c r="BC12" i="4"/>
  <c r="BD12" i="4"/>
  <c r="BF12" i="4"/>
  <c r="BG12" i="4"/>
  <c r="BH12" i="4"/>
  <c r="BI12" i="4"/>
  <c r="BJ12" i="4"/>
  <c r="BK12" i="4"/>
  <c r="AJ15" i="4"/>
  <c r="AL15" i="4"/>
  <c r="AR15" i="4"/>
  <c r="AS15" i="4"/>
  <c r="AT15" i="4"/>
  <c r="AU15" i="4"/>
  <c r="AZ15" i="4"/>
  <c r="AI16" i="4"/>
  <c r="AJ16" i="4"/>
  <c r="AK16" i="4"/>
  <c r="AN16" i="4"/>
  <c r="AO16" i="4"/>
  <c r="AP16" i="4"/>
  <c r="AR16" i="4"/>
  <c r="AS16" i="4"/>
  <c r="AT16" i="4"/>
  <c r="AU16" i="4"/>
  <c r="AV16" i="4"/>
  <c r="AW16" i="4"/>
  <c r="AX16" i="4"/>
  <c r="AY16" i="4"/>
  <c r="AZ16" i="4"/>
  <c r="BB16" i="4"/>
  <c r="BC16" i="4"/>
  <c r="BD16" i="4"/>
  <c r="BF16" i="4"/>
  <c r="BG16" i="4"/>
  <c r="BH16" i="4"/>
  <c r="BI16" i="4"/>
  <c r="BJ16" i="4"/>
  <c r="BK16" i="4"/>
  <c r="AL17" i="4"/>
  <c r="AI18" i="4"/>
  <c r="AK18" i="4"/>
  <c r="AL18" i="4"/>
  <c r="AN18" i="4"/>
  <c r="AO18" i="4"/>
  <c r="AP18" i="4"/>
  <c r="AR18" i="4"/>
  <c r="AT18" i="4"/>
  <c r="AW18" i="4"/>
  <c r="AX18" i="4"/>
  <c r="AZ18" i="4"/>
  <c r="BB18" i="4"/>
  <c r="BC18" i="4"/>
  <c r="BD18" i="4"/>
  <c r="BF18" i="4"/>
  <c r="BG18" i="4"/>
  <c r="BH18" i="4"/>
  <c r="BI18" i="4"/>
  <c r="BJ18" i="4"/>
  <c r="BK18" i="4"/>
  <c r="AH7" i="4"/>
  <c r="AH8" i="4"/>
  <c r="AH9" i="4"/>
  <c r="AH12" i="4"/>
  <c r="AH16" i="4"/>
  <c r="AH18" i="4"/>
  <c r="AH6" i="4"/>
  <c r="BC17" i="1"/>
  <c r="BC18" i="1"/>
  <c r="AE6" i="1"/>
  <c r="AM6" i="1"/>
  <c r="AO6" i="1"/>
  <c r="AP6" i="1"/>
  <c r="AR6" i="1"/>
  <c r="AS6" i="1"/>
  <c r="AT6" i="1"/>
  <c r="AX6" i="1"/>
  <c r="AD7" i="1"/>
  <c r="AF7" i="1"/>
  <c r="AH7" i="1"/>
  <c r="AJ7" i="1"/>
  <c r="AL7" i="1"/>
  <c r="AS7" i="1"/>
  <c r="AE8" i="1"/>
  <c r="AP8" i="1"/>
  <c r="AG9" i="1"/>
  <c r="AH9" i="1"/>
  <c r="AI9" i="1"/>
  <c r="AL9" i="1"/>
  <c r="AM9" i="1"/>
  <c r="AN9" i="1"/>
  <c r="AO9" i="1"/>
  <c r="AP9" i="1"/>
  <c r="AS9" i="1"/>
  <c r="AT9" i="1"/>
  <c r="AW9" i="1"/>
  <c r="AX9" i="1"/>
  <c r="AY9" i="1"/>
  <c r="BA9" i="1"/>
  <c r="BB9" i="1"/>
  <c r="BC9" i="1"/>
  <c r="AD10" i="1"/>
  <c r="AF10" i="1"/>
  <c r="AG10" i="1"/>
  <c r="AI10" i="1"/>
  <c r="AK10" i="1"/>
  <c r="AN10" i="1"/>
  <c r="AS10" i="1"/>
  <c r="AU10" i="1"/>
  <c r="AV10" i="1"/>
  <c r="AW10" i="1"/>
  <c r="AY10" i="1"/>
  <c r="BA10" i="1"/>
  <c r="BB10" i="1"/>
  <c r="AE11" i="1"/>
  <c r="AH11" i="1"/>
  <c r="AK11" i="1"/>
  <c r="AL11" i="1"/>
  <c r="AM11" i="1"/>
  <c r="AQ11" i="1"/>
  <c r="AR11" i="1"/>
  <c r="AV11" i="1"/>
  <c r="AW11" i="1"/>
  <c r="AZ11" i="1"/>
  <c r="BC11" i="1"/>
  <c r="AD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W12" i="1"/>
  <c r="AX12" i="1"/>
  <c r="AY12" i="1"/>
  <c r="AZ12" i="1"/>
  <c r="BB12" i="1"/>
  <c r="BC12" i="1"/>
  <c r="AZ15" i="1"/>
  <c r="BB15" i="1"/>
  <c r="BC15" i="1"/>
  <c r="AD16" i="1"/>
  <c r="AE16" i="1"/>
  <c r="AF16" i="1"/>
  <c r="AH16" i="1"/>
  <c r="AJ16" i="1"/>
  <c r="AK16" i="1"/>
  <c r="AL16" i="1"/>
  <c r="AM16" i="1"/>
  <c r="AP16" i="1"/>
  <c r="AQ16" i="1"/>
  <c r="AR16" i="1"/>
  <c r="AS16" i="1"/>
  <c r="AT16" i="1"/>
  <c r="AU16" i="1"/>
  <c r="AV16" i="1"/>
  <c r="AW16" i="1"/>
  <c r="AX16" i="1"/>
  <c r="BA16" i="1"/>
  <c r="BB16" i="1"/>
  <c r="BC16" i="1"/>
  <c r="AD18" i="1"/>
  <c r="AE18" i="1"/>
  <c r="AF18" i="1"/>
  <c r="AH18" i="1"/>
  <c r="AJ18" i="1"/>
  <c r="AK18" i="1"/>
  <c r="AL18" i="1"/>
  <c r="AM18" i="1"/>
  <c r="AP18" i="1"/>
  <c r="AQ18" i="1"/>
  <c r="AR18" i="1"/>
  <c r="AS18" i="1"/>
  <c r="AT18" i="1"/>
  <c r="AU18" i="1"/>
  <c r="AW18" i="1"/>
  <c r="AX18" i="1"/>
  <c r="AZ18" i="1"/>
  <c r="BA18" i="1"/>
  <c r="AI4" i="1"/>
  <c r="AD4" i="1"/>
</calcChain>
</file>

<file path=xl/sharedStrings.xml><?xml version="1.0" encoding="utf-8"?>
<sst xmlns="http://schemas.openxmlformats.org/spreadsheetml/2006/main" count="620" uniqueCount="56">
  <si>
    <t>Early indicators of prion disease</t>
  </si>
  <si>
    <t>Piloerection</t>
  </si>
  <si>
    <t>Sustained erect ears</t>
  </si>
  <si>
    <t>Intermttent generalised tremor</t>
  </si>
  <si>
    <t>erect penis</t>
  </si>
  <si>
    <t>Clasping hnd legs when lifted by tail</t>
  </si>
  <si>
    <t>Rigid tail</t>
  </si>
  <si>
    <t>Unsustained hunged posture</t>
  </si>
  <si>
    <t>Mild loss of co-ordination</t>
  </si>
  <si>
    <t>subdues</t>
  </si>
  <si>
    <t>Confirmatory signs of prion disease</t>
  </si>
  <si>
    <t>Ataxia</t>
  </si>
  <si>
    <t>Impairment of righting reflex</t>
  </si>
  <si>
    <t>dragging of limbs</t>
  </si>
  <si>
    <t>Sustained hunced posture</t>
  </si>
  <si>
    <t>Significant abnormal breathing</t>
  </si>
  <si>
    <t>Terminal</t>
  </si>
  <si>
    <t>27/08/18 (found dead)</t>
  </si>
  <si>
    <t>Severe signs</t>
  </si>
  <si>
    <t>Profound ataxia</t>
  </si>
  <si>
    <t>Complete lack of response to stimulation</t>
  </si>
  <si>
    <t>27/8/18 found dead</t>
  </si>
  <si>
    <t>14/8/18 found dead</t>
  </si>
  <si>
    <t>Unable to drink-looks very dehydrated</t>
  </si>
  <si>
    <t>unable to eat</t>
  </si>
  <si>
    <t>Extensive periods of prostration</t>
  </si>
  <si>
    <t>LEM</t>
  </si>
  <si>
    <t>REM</t>
  </si>
  <si>
    <t>BEM</t>
  </si>
  <si>
    <t>2LEM</t>
  </si>
  <si>
    <t>2REM</t>
  </si>
  <si>
    <t>AL-2</t>
  </si>
  <si>
    <t>AL-3</t>
  </si>
  <si>
    <t>AL-4</t>
  </si>
  <si>
    <t>AL-5</t>
  </si>
  <si>
    <t>AL-6</t>
  </si>
  <si>
    <t>AL-8</t>
  </si>
  <si>
    <t>AL-9</t>
  </si>
  <si>
    <t>Mouse ID</t>
  </si>
  <si>
    <t>Date of inoculation</t>
  </si>
  <si>
    <t>subdued</t>
  </si>
  <si>
    <t>Erect penis</t>
  </si>
  <si>
    <t>Intermittent generalised tremor</t>
  </si>
  <si>
    <t>Culled sick</t>
  </si>
  <si>
    <t>HA-3</t>
  </si>
  <si>
    <t>HA-4</t>
  </si>
  <si>
    <t>HA-5</t>
  </si>
  <si>
    <t>HA-6</t>
  </si>
  <si>
    <t>HA-7</t>
  </si>
  <si>
    <t>HA-9</t>
  </si>
  <si>
    <t>HA-10</t>
  </si>
  <si>
    <t>HA-11</t>
  </si>
  <si>
    <t>HA-12</t>
  </si>
  <si>
    <t>3/9/18 found dead</t>
  </si>
  <si>
    <t>20/8/18 found dead</t>
  </si>
  <si>
    <t>At least 2 symptoms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</si>
</sst>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2" borderId="0" xfId="0" applyFill="1"/>
    <xf numFmtId="15" fontId="0" fillId="2" borderId="0" xfId="0" applyNumberFormat="1" applyFill="1"/>
    <xf numFmtId="2" fontId="1" fillId="0" borderId="0" xfId="0" applyNumberFormat="1" applyFont="1"/>
    <xf numFmtId="2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opLeftCell="AA1" zoomScale="70" zoomScaleNormal="70" workbookViewId="0">
      <selection activeCell="AC30" sqref="AC30"/>
    </sheetView>
  </sheetViews>
  <sheetFormatPr defaultRowHeight="14.5" x14ac:dyDescent="0.35"/>
  <cols>
    <col min="1" max="1" width="35.7265625" customWidth="1"/>
    <col min="2" max="4" width="10.7265625" bestFit="1" customWidth="1"/>
    <col min="5" max="5" width="10.7265625" customWidth="1"/>
    <col min="6" max="27" width="10.7265625" bestFit="1" customWidth="1"/>
    <col min="29" max="29" width="37.1796875" customWidth="1"/>
    <col min="30" max="30" width="10.7265625" style="7" customWidth="1"/>
    <col min="31" max="55" width="9.1796875" style="7"/>
  </cols>
  <sheetData>
    <row r="1" spans="1:55" x14ac:dyDescent="0.35">
      <c r="A1" s="12" t="s">
        <v>38</v>
      </c>
      <c r="B1" s="2" t="s">
        <v>26</v>
      </c>
      <c r="C1" t="s">
        <v>27</v>
      </c>
      <c r="D1" t="s">
        <v>28</v>
      </c>
      <c r="E1" t="s">
        <v>26</v>
      </c>
      <c r="F1" t="s">
        <v>27</v>
      </c>
      <c r="G1" t="s">
        <v>28</v>
      </c>
      <c r="H1" t="s">
        <v>26</v>
      </c>
      <c r="I1" t="s">
        <v>27</v>
      </c>
      <c r="J1" t="s">
        <v>28</v>
      </c>
      <c r="K1" t="s">
        <v>26</v>
      </c>
      <c r="L1" t="s">
        <v>27</v>
      </c>
      <c r="M1" t="s">
        <v>28</v>
      </c>
      <c r="N1" t="s">
        <v>26</v>
      </c>
      <c r="O1" t="s">
        <v>27</v>
      </c>
      <c r="P1" t="s">
        <v>28</v>
      </c>
      <c r="Q1" t="s">
        <v>29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C1" s="12" t="s">
        <v>38</v>
      </c>
      <c r="AD1" s="6" t="s">
        <v>26</v>
      </c>
      <c r="AE1" s="7" t="s">
        <v>27</v>
      </c>
      <c r="AF1" s="7" t="s">
        <v>28</v>
      </c>
      <c r="AG1" s="7" t="s">
        <v>26</v>
      </c>
      <c r="AH1" s="7" t="s">
        <v>27</v>
      </c>
      <c r="AI1" s="7" t="s">
        <v>28</v>
      </c>
      <c r="AJ1" s="7" t="s">
        <v>26</v>
      </c>
      <c r="AK1" s="7" t="s">
        <v>27</v>
      </c>
      <c r="AL1" s="7" t="s">
        <v>28</v>
      </c>
      <c r="AM1" s="7" t="s">
        <v>26</v>
      </c>
      <c r="AN1" s="7" t="s">
        <v>27</v>
      </c>
      <c r="AO1" s="7" t="s">
        <v>28</v>
      </c>
      <c r="AP1" s="7" t="s">
        <v>26</v>
      </c>
      <c r="AQ1" s="7" t="s">
        <v>27</v>
      </c>
      <c r="AR1" s="7" t="s">
        <v>28</v>
      </c>
      <c r="AS1" s="7" t="s">
        <v>29</v>
      </c>
      <c r="AT1" s="7" t="s">
        <v>26</v>
      </c>
      <c r="AU1" s="7" t="s">
        <v>27</v>
      </c>
      <c r="AV1" s="7" t="s">
        <v>28</v>
      </c>
      <c r="AW1" s="7" t="s">
        <v>29</v>
      </c>
      <c r="AX1" s="7" t="s">
        <v>30</v>
      </c>
      <c r="AY1" s="7" t="s">
        <v>26</v>
      </c>
      <c r="AZ1" s="7" t="s">
        <v>27</v>
      </c>
      <c r="BA1" s="7" t="s">
        <v>28</v>
      </c>
      <c r="BB1" s="7" t="s">
        <v>29</v>
      </c>
      <c r="BC1" s="7" t="s">
        <v>30</v>
      </c>
    </row>
    <row r="2" spans="1:55" x14ac:dyDescent="0.35">
      <c r="A2" s="12"/>
      <c r="B2" t="s">
        <v>31</v>
      </c>
      <c r="C2" s="1" t="s">
        <v>31</v>
      </c>
      <c r="D2" t="s">
        <v>31</v>
      </c>
      <c r="E2" t="s">
        <v>32</v>
      </c>
      <c r="F2" t="s">
        <v>32</v>
      </c>
      <c r="G2" t="s">
        <v>32</v>
      </c>
      <c r="H2" t="s">
        <v>33</v>
      </c>
      <c r="I2" t="s">
        <v>33</v>
      </c>
      <c r="J2" t="s">
        <v>33</v>
      </c>
      <c r="K2" t="s">
        <v>34</v>
      </c>
      <c r="L2" t="s">
        <v>34</v>
      </c>
      <c r="M2" t="s">
        <v>34</v>
      </c>
      <c r="N2" t="s">
        <v>35</v>
      </c>
      <c r="O2" t="s">
        <v>35</v>
      </c>
      <c r="P2" t="s">
        <v>35</v>
      </c>
      <c r="Q2" t="s">
        <v>35</v>
      </c>
      <c r="R2" t="s">
        <v>36</v>
      </c>
      <c r="S2" t="s">
        <v>36</v>
      </c>
      <c r="T2" t="s">
        <v>36</v>
      </c>
      <c r="U2" t="s">
        <v>36</v>
      </c>
      <c r="V2" t="s">
        <v>36</v>
      </c>
      <c r="W2" t="s">
        <v>37</v>
      </c>
      <c r="X2" t="s">
        <v>37</v>
      </c>
      <c r="Y2" t="s">
        <v>37</v>
      </c>
      <c r="Z2" t="s">
        <v>37</v>
      </c>
      <c r="AA2" t="s">
        <v>37</v>
      </c>
      <c r="AC2" s="12"/>
      <c r="AD2" s="7" t="s">
        <v>31</v>
      </c>
      <c r="AE2" s="7" t="s">
        <v>31</v>
      </c>
      <c r="AF2" s="7" t="s">
        <v>31</v>
      </c>
      <c r="AG2" s="7" t="s">
        <v>32</v>
      </c>
      <c r="AH2" s="7" t="s">
        <v>32</v>
      </c>
      <c r="AI2" s="7" t="s">
        <v>32</v>
      </c>
      <c r="AJ2" s="7" t="s">
        <v>33</v>
      </c>
      <c r="AK2" s="7" t="s">
        <v>33</v>
      </c>
      <c r="AL2" s="7" t="s">
        <v>33</v>
      </c>
      <c r="AM2" s="7" t="s">
        <v>34</v>
      </c>
      <c r="AN2" s="7" t="s">
        <v>34</v>
      </c>
      <c r="AO2" s="7" t="s">
        <v>34</v>
      </c>
      <c r="AP2" s="7" t="s">
        <v>35</v>
      </c>
      <c r="AQ2" s="7" t="s">
        <v>35</v>
      </c>
      <c r="AR2" s="7" t="s">
        <v>35</v>
      </c>
      <c r="AS2" s="7" t="s">
        <v>35</v>
      </c>
      <c r="AT2" s="7" t="s">
        <v>36</v>
      </c>
      <c r="AU2" s="7" t="s">
        <v>36</v>
      </c>
      <c r="AV2" s="7" t="s">
        <v>36</v>
      </c>
      <c r="AW2" s="7" t="s">
        <v>36</v>
      </c>
      <c r="AX2" s="7" t="s">
        <v>36</v>
      </c>
      <c r="AY2" s="7" t="s">
        <v>37</v>
      </c>
      <c r="AZ2" s="7" t="s">
        <v>37</v>
      </c>
      <c r="BA2" s="7" t="s">
        <v>37</v>
      </c>
      <c r="BB2" s="7" t="s">
        <v>37</v>
      </c>
      <c r="BC2" s="7" t="s">
        <v>37</v>
      </c>
    </row>
    <row r="3" spans="1:55" x14ac:dyDescent="0.35">
      <c r="A3" s="2" t="s">
        <v>0</v>
      </c>
      <c r="AC3" s="2" t="s">
        <v>0</v>
      </c>
    </row>
    <row r="4" spans="1:55" x14ac:dyDescent="0.35">
      <c r="A4" t="s">
        <v>1</v>
      </c>
      <c r="B4" s="1">
        <v>43331</v>
      </c>
      <c r="G4" s="1">
        <v>43338</v>
      </c>
      <c r="AC4" t="s">
        <v>1</v>
      </c>
      <c r="AD4" s="7">
        <f>(B4-$B$30)</f>
        <v>143</v>
      </c>
      <c r="AI4" s="7">
        <f t="shared" ref="AI4" si="0">(G4-$B$30)</f>
        <v>150</v>
      </c>
    </row>
    <row r="5" spans="1:55" x14ac:dyDescent="0.35">
      <c r="A5" t="s">
        <v>2</v>
      </c>
      <c r="AC5" t="s">
        <v>2</v>
      </c>
    </row>
    <row r="6" spans="1:55" x14ac:dyDescent="0.35">
      <c r="A6" t="s">
        <v>3</v>
      </c>
      <c r="C6" s="1">
        <v>43339</v>
      </c>
      <c r="K6" s="1">
        <v>43333</v>
      </c>
      <c r="M6" s="1">
        <v>43326</v>
      </c>
      <c r="N6" s="1">
        <v>43335</v>
      </c>
      <c r="P6" s="1">
        <v>43334</v>
      </c>
      <c r="Q6" s="1">
        <v>43326</v>
      </c>
      <c r="R6" s="1">
        <v>43323</v>
      </c>
      <c r="V6" s="1">
        <v>43321</v>
      </c>
      <c r="AC6" t="s">
        <v>3</v>
      </c>
      <c r="AE6" s="7">
        <f t="shared" ref="AE6:AE18" si="1">(C6-$B$30)</f>
        <v>151</v>
      </c>
      <c r="AM6" s="7">
        <f t="shared" ref="AM6:AM18" si="2">(K6-$B$30)</f>
        <v>145</v>
      </c>
      <c r="AO6" s="7">
        <f t="shared" ref="AO6:AO12" si="3">(M6-$B$30)</f>
        <v>138</v>
      </c>
      <c r="AP6" s="7">
        <f t="shared" ref="AP6:AP18" si="4">(N6-$B$30)</f>
        <v>147</v>
      </c>
      <c r="AR6" s="7">
        <f t="shared" ref="AR6:AR18" si="5">(P6-$B$30)</f>
        <v>146</v>
      </c>
      <c r="AS6" s="7">
        <f t="shared" ref="AS6:AS18" si="6">(Q6-$B$30)</f>
        <v>138</v>
      </c>
      <c r="AT6" s="7">
        <f t="shared" ref="AT6:AT18" si="7">(R6-$B$30)</f>
        <v>135</v>
      </c>
      <c r="AX6" s="7">
        <f t="shared" ref="AX6:AX18" si="8">(V6-$B$30)</f>
        <v>133</v>
      </c>
    </row>
    <row r="7" spans="1:55" x14ac:dyDescent="0.35">
      <c r="A7" t="s">
        <v>4</v>
      </c>
      <c r="B7" s="1">
        <v>43338</v>
      </c>
      <c r="D7" s="1">
        <v>43332</v>
      </c>
      <c r="F7" s="1">
        <v>43327</v>
      </c>
      <c r="H7" s="1">
        <v>43348</v>
      </c>
      <c r="J7" s="1">
        <v>43334</v>
      </c>
      <c r="Q7" s="1">
        <v>43329</v>
      </c>
      <c r="AC7" t="s">
        <v>4</v>
      </c>
      <c r="AD7" s="7">
        <f t="shared" ref="AD7:AD18" si="9">(B7-$B$30)</f>
        <v>150</v>
      </c>
      <c r="AF7" s="7">
        <f t="shared" ref="AF7:AF18" si="10">(D7-$B$30)</f>
        <v>144</v>
      </c>
      <c r="AH7" s="7">
        <f t="shared" ref="AH7:AH18" si="11">(F7-$B$30)</f>
        <v>139</v>
      </c>
      <c r="AJ7" s="7">
        <f t="shared" ref="AJ7:AJ18" si="12">(H7-$B$30)</f>
        <v>160</v>
      </c>
      <c r="AL7" s="7">
        <f t="shared" ref="AL7:AL18" si="13">(J7-$B$30)</f>
        <v>146</v>
      </c>
      <c r="AS7" s="7">
        <f t="shared" si="6"/>
        <v>141</v>
      </c>
    </row>
    <row r="8" spans="1:55" x14ac:dyDescent="0.35">
      <c r="A8" t="s">
        <v>5</v>
      </c>
      <c r="C8" s="1">
        <v>43336</v>
      </c>
      <c r="N8" s="1">
        <v>43341</v>
      </c>
      <c r="AC8" t="s">
        <v>5</v>
      </c>
      <c r="AE8" s="7">
        <f t="shared" si="1"/>
        <v>148</v>
      </c>
      <c r="AP8" s="7">
        <f t="shared" si="4"/>
        <v>153</v>
      </c>
    </row>
    <row r="9" spans="1:55" x14ac:dyDescent="0.35">
      <c r="A9" t="s">
        <v>6</v>
      </c>
      <c r="E9" s="1">
        <v>43328</v>
      </c>
      <c r="F9" s="1">
        <v>43321</v>
      </c>
      <c r="G9" s="1">
        <v>43335</v>
      </c>
      <c r="J9" s="1">
        <v>43328</v>
      </c>
      <c r="K9" s="1">
        <v>43327</v>
      </c>
      <c r="L9" s="1">
        <v>43327</v>
      </c>
      <c r="M9" s="1">
        <v>43326</v>
      </c>
      <c r="N9" s="1">
        <v>43327</v>
      </c>
      <c r="Q9" s="1">
        <v>43321</v>
      </c>
      <c r="R9" s="1">
        <v>43325</v>
      </c>
      <c r="U9" s="1">
        <v>43321</v>
      </c>
      <c r="V9" s="1">
        <v>43321</v>
      </c>
      <c r="W9" s="1">
        <v>43321</v>
      </c>
      <c r="Y9" s="1">
        <v>43331</v>
      </c>
      <c r="Z9" s="1">
        <v>43321</v>
      </c>
      <c r="AA9" s="1">
        <v>43325</v>
      </c>
      <c r="AC9" t="s">
        <v>6</v>
      </c>
      <c r="AG9" s="7">
        <f t="shared" ref="AG9:AG12" si="14">(E9-$B$30)</f>
        <v>140</v>
      </c>
      <c r="AH9" s="7">
        <f t="shared" si="11"/>
        <v>133</v>
      </c>
      <c r="AI9" s="7">
        <f t="shared" ref="AI9:AI12" si="15">(G9-$B$30)</f>
        <v>147</v>
      </c>
      <c r="AL9" s="7">
        <f t="shared" si="13"/>
        <v>140</v>
      </c>
      <c r="AM9" s="7">
        <f t="shared" si="2"/>
        <v>139</v>
      </c>
      <c r="AN9" s="7">
        <f t="shared" ref="AN9:AN12" si="16">(L9-$B$30)</f>
        <v>139</v>
      </c>
      <c r="AO9" s="7">
        <f t="shared" si="3"/>
        <v>138</v>
      </c>
      <c r="AP9" s="7">
        <f t="shared" si="4"/>
        <v>139</v>
      </c>
      <c r="AS9" s="7">
        <f t="shared" si="6"/>
        <v>133</v>
      </c>
      <c r="AT9" s="7">
        <f t="shared" si="7"/>
        <v>137</v>
      </c>
      <c r="AW9" s="7">
        <f t="shared" ref="AW9:AW18" si="17">(U9-$B$30)</f>
        <v>133</v>
      </c>
      <c r="AX9" s="7">
        <f t="shared" si="8"/>
        <v>133</v>
      </c>
      <c r="AY9" s="7">
        <f t="shared" ref="AY9:AY12" si="18">(W9-$B$30)</f>
        <v>133</v>
      </c>
      <c r="BA9" s="7">
        <f t="shared" ref="BA9:BA18" si="19">(Y9-$B$30)</f>
        <v>143</v>
      </c>
      <c r="BB9" s="7">
        <f t="shared" ref="BB9:BB16" si="20">(Z9-$B$30)</f>
        <v>133</v>
      </c>
      <c r="BC9" s="7">
        <f t="shared" ref="BC9:BC18" si="21">(AA9-$B$30)</f>
        <v>137</v>
      </c>
    </row>
    <row r="10" spans="1:55" x14ac:dyDescent="0.35">
      <c r="A10" t="s">
        <v>7</v>
      </c>
      <c r="B10" s="1">
        <v>43328</v>
      </c>
      <c r="D10" s="1">
        <v>43332</v>
      </c>
      <c r="E10" s="1">
        <v>43328</v>
      </c>
      <c r="G10" s="1">
        <v>43338</v>
      </c>
      <c r="I10" s="1">
        <v>43332</v>
      </c>
      <c r="L10" s="1">
        <v>43330</v>
      </c>
      <c r="Q10" s="1">
        <v>43321</v>
      </c>
      <c r="S10" s="1">
        <v>43326</v>
      </c>
      <c r="T10" s="1">
        <v>43321</v>
      </c>
      <c r="U10" s="1">
        <v>43321</v>
      </c>
      <c r="W10" s="1">
        <v>43321</v>
      </c>
      <c r="Y10" s="1">
        <v>43331</v>
      </c>
      <c r="Z10" s="1">
        <v>43321</v>
      </c>
      <c r="AC10" t="s">
        <v>7</v>
      </c>
      <c r="AD10" s="7">
        <f t="shared" si="9"/>
        <v>140</v>
      </c>
      <c r="AF10" s="7">
        <f t="shared" si="10"/>
        <v>144</v>
      </c>
      <c r="AG10" s="7">
        <f t="shared" si="14"/>
        <v>140</v>
      </c>
      <c r="AI10" s="7">
        <f t="shared" si="15"/>
        <v>150</v>
      </c>
      <c r="AK10" s="7">
        <f t="shared" ref="AK10:AK18" si="22">(I10-$B$30)</f>
        <v>144</v>
      </c>
      <c r="AN10" s="7">
        <f t="shared" si="16"/>
        <v>142</v>
      </c>
      <c r="AS10" s="7">
        <f t="shared" si="6"/>
        <v>133</v>
      </c>
      <c r="AU10" s="7">
        <f t="shared" ref="AU10:AU18" si="23">(S10-$B$30)</f>
        <v>138</v>
      </c>
      <c r="AV10" s="7">
        <f t="shared" ref="AV10:AV16" si="24">(T10-$B$30)</f>
        <v>133</v>
      </c>
      <c r="AW10" s="7">
        <f t="shared" si="17"/>
        <v>133</v>
      </c>
      <c r="AY10" s="7">
        <f t="shared" si="18"/>
        <v>133</v>
      </c>
      <c r="BA10" s="7">
        <f t="shared" si="19"/>
        <v>143</v>
      </c>
      <c r="BB10" s="7">
        <f t="shared" si="20"/>
        <v>133</v>
      </c>
    </row>
    <row r="11" spans="1:55" x14ac:dyDescent="0.35">
      <c r="A11" t="s">
        <v>8</v>
      </c>
      <c r="C11" s="1">
        <v>43321</v>
      </c>
      <c r="F11" s="1">
        <v>43327</v>
      </c>
      <c r="I11" s="1">
        <v>43335</v>
      </c>
      <c r="J11" s="1">
        <v>43326</v>
      </c>
      <c r="K11" s="1">
        <v>43327</v>
      </c>
      <c r="O11" s="1">
        <v>43327</v>
      </c>
      <c r="P11" s="1">
        <v>43334</v>
      </c>
      <c r="T11" s="1">
        <v>43321</v>
      </c>
      <c r="U11" s="1">
        <v>43332</v>
      </c>
      <c r="X11" s="1">
        <v>43327</v>
      </c>
      <c r="AA11" s="1">
        <v>43329</v>
      </c>
      <c r="AC11" t="s">
        <v>8</v>
      </c>
      <c r="AE11" s="7">
        <f t="shared" si="1"/>
        <v>133</v>
      </c>
      <c r="AH11" s="7">
        <f t="shared" si="11"/>
        <v>139</v>
      </c>
      <c r="AK11" s="7">
        <f t="shared" si="22"/>
        <v>147</v>
      </c>
      <c r="AL11" s="7">
        <f t="shared" si="13"/>
        <v>138</v>
      </c>
      <c r="AM11" s="7">
        <f t="shared" si="2"/>
        <v>139</v>
      </c>
      <c r="AQ11" s="7">
        <f t="shared" ref="AQ11:AQ18" si="25">(O11-$B$30)</f>
        <v>139</v>
      </c>
      <c r="AR11" s="7">
        <f t="shared" si="5"/>
        <v>146</v>
      </c>
      <c r="AV11" s="7">
        <f t="shared" si="24"/>
        <v>133</v>
      </c>
      <c r="AW11" s="7">
        <f t="shared" si="17"/>
        <v>144</v>
      </c>
      <c r="AZ11" s="7">
        <f t="shared" ref="AZ11:AZ18" si="26">(X11-$B$30)</f>
        <v>139</v>
      </c>
      <c r="BC11" s="7">
        <f t="shared" si="21"/>
        <v>141</v>
      </c>
    </row>
    <row r="12" spans="1:55" x14ac:dyDescent="0.35">
      <c r="A12" t="s">
        <v>9</v>
      </c>
      <c r="B12" s="1">
        <v>43325</v>
      </c>
      <c r="D12" s="1">
        <v>43332</v>
      </c>
      <c r="E12" s="1">
        <v>43330</v>
      </c>
      <c r="F12" s="1">
        <v>43321</v>
      </c>
      <c r="G12" s="1">
        <v>43332</v>
      </c>
      <c r="H12" s="1">
        <v>43348</v>
      </c>
      <c r="I12" s="1">
        <v>43332</v>
      </c>
      <c r="J12" s="1">
        <v>43328</v>
      </c>
      <c r="K12" s="1">
        <v>43321</v>
      </c>
      <c r="L12" s="1">
        <v>43327</v>
      </c>
      <c r="M12" s="1">
        <v>43321</v>
      </c>
      <c r="N12" s="1">
        <v>43321</v>
      </c>
      <c r="O12" s="1">
        <v>43322</v>
      </c>
      <c r="P12" s="1">
        <v>43334</v>
      </c>
      <c r="Q12" s="1">
        <v>43326</v>
      </c>
      <c r="R12" s="1">
        <v>43325</v>
      </c>
      <c r="S12" s="1">
        <v>43326</v>
      </c>
      <c r="U12" s="1">
        <v>43332</v>
      </c>
      <c r="V12" s="1">
        <v>43321</v>
      </c>
      <c r="W12" s="1">
        <v>43321</v>
      </c>
      <c r="X12" s="1">
        <v>43327</v>
      </c>
      <c r="Z12" s="1">
        <v>43321</v>
      </c>
      <c r="AA12" s="1">
        <v>43325</v>
      </c>
      <c r="AC12" t="s">
        <v>9</v>
      </c>
      <c r="AD12" s="7">
        <f t="shared" si="9"/>
        <v>137</v>
      </c>
      <c r="AF12" s="7">
        <f t="shared" si="10"/>
        <v>144</v>
      </c>
      <c r="AG12" s="7">
        <f t="shared" si="14"/>
        <v>142</v>
      </c>
      <c r="AH12" s="7">
        <f t="shared" si="11"/>
        <v>133</v>
      </c>
      <c r="AI12" s="7">
        <f t="shared" si="15"/>
        <v>144</v>
      </c>
      <c r="AJ12" s="7">
        <f t="shared" si="12"/>
        <v>160</v>
      </c>
      <c r="AK12" s="7">
        <f t="shared" si="22"/>
        <v>144</v>
      </c>
      <c r="AL12" s="7">
        <f t="shared" si="13"/>
        <v>140</v>
      </c>
      <c r="AM12" s="7">
        <f t="shared" si="2"/>
        <v>133</v>
      </c>
      <c r="AN12" s="7">
        <f t="shared" si="16"/>
        <v>139</v>
      </c>
      <c r="AO12" s="7">
        <f t="shared" si="3"/>
        <v>133</v>
      </c>
      <c r="AP12" s="7">
        <f t="shared" si="4"/>
        <v>133</v>
      </c>
      <c r="AQ12" s="7">
        <f t="shared" si="25"/>
        <v>134</v>
      </c>
      <c r="AR12" s="7">
        <f t="shared" si="5"/>
        <v>146</v>
      </c>
      <c r="AS12" s="7">
        <f t="shared" si="6"/>
        <v>138</v>
      </c>
      <c r="AT12" s="7">
        <f t="shared" si="7"/>
        <v>137</v>
      </c>
      <c r="AU12" s="7">
        <f t="shared" si="23"/>
        <v>138</v>
      </c>
      <c r="AW12" s="7">
        <f t="shared" si="17"/>
        <v>144</v>
      </c>
      <c r="AX12" s="7">
        <f t="shared" si="8"/>
        <v>133</v>
      </c>
      <c r="AY12" s="7">
        <f t="shared" si="18"/>
        <v>133</v>
      </c>
      <c r="AZ12" s="7">
        <f t="shared" si="26"/>
        <v>139</v>
      </c>
      <c r="BB12" s="7">
        <f t="shared" si="20"/>
        <v>133</v>
      </c>
      <c r="BC12" s="7">
        <f t="shared" si="21"/>
        <v>137</v>
      </c>
    </row>
    <row r="14" spans="1:55" x14ac:dyDescent="0.35">
      <c r="A14" s="2" t="s">
        <v>10</v>
      </c>
      <c r="AC14" s="2" t="s">
        <v>10</v>
      </c>
    </row>
    <row r="15" spans="1:55" x14ac:dyDescent="0.35">
      <c r="A15" t="s">
        <v>11</v>
      </c>
      <c r="X15" s="1">
        <v>43338</v>
      </c>
      <c r="Z15" s="1">
        <v>43328</v>
      </c>
      <c r="AA15" s="1">
        <v>43339</v>
      </c>
      <c r="AC15" t="s">
        <v>11</v>
      </c>
      <c r="AZ15" s="7">
        <f t="shared" si="26"/>
        <v>150</v>
      </c>
      <c r="BB15" s="7">
        <f t="shared" si="20"/>
        <v>140</v>
      </c>
      <c r="BC15" s="7">
        <f t="shared" si="21"/>
        <v>151</v>
      </c>
    </row>
    <row r="16" spans="1:55" x14ac:dyDescent="0.35">
      <c r="A16" t="s">
        <v>12</v>
      </c>
      <c r="B16" s="1">
        <v>43341</v>
      </c>
      <c r="C16" s="1">
        <v>43348</v>
      </c>
      <c r="D16" s="1">
        <v>43333</v>
      </c>
      <c r="F16" s="1">
        <v>43334</v>
      </c>
      <c r="H16" s="1">
        <v>43352</v>
      </c>
      <c r="I16" s="1">
        <v>43340</v>
      </c>
      <c r="J16" s="1">
        <v>43334</v>
      </c>
      <c r="K16" s="1">
        <v>43340</v>
      </c>
      <c r="N16" s="1">
        <v>43350</v>
      </c>
      <c r="O16" s="1">
        <v>43334</v>
      </c>
      <c r="P16" s="1">
        <v>43351</v>
      </c>
      <c r="Q16" s="1">
        <v>43329</v>
      </c>
      <c r="R16" s="1">
        <v>43336</v>
      </c>
      <c r="S16" s="1">
        <v>43338</v>
      </c>
      <c r="T16" s="1">
        <v>43327</v>
      </c>
      <c r="U16" s="1">
        <v>43335</v>
      </c>
      <c r="V16" s="1">
        <v>43326</v>
      </c>
      <c r="Y16" s="1">
        <v>43341</v>
      </c>
      <c r="Z16" s="1">
        <v>43328</v>
      </c>
      <c r="AA16" s="1">
        <v>43339</v>
      </c>
      <c r="AC16" t="s">
        <v>12</v>
      </c>
      <c r="AD16" s="7">
        <f t="shared" si="9"/>
        <v>153</v>
      </c>
      <c r="AE16" s="7">
        <f t="shared" si="1"/>
        <v>160</v>
      </c>
      <c r="AF16" s="7">
        <f t="shared" si="10"/>
        <v>145</v>
      </c>
      <c r="AH16" s="7">
        <f t="shared" si="11"/>
        <v>146</v>
      </c>
      <c r="AJ16" s="7">
        <f t="shared" si="12"/>
        <v>164</v>
      </c>
      <c r="AK16" s="7">
        <f t="shared" si="22"/>
        <v>152</v>
      </c>
      <c r="AL16" s="7">
        <f t="shared" si="13"/>
        <v>146</v>
      </c>
      <c r="AM16" s="7">
        <f t="shared" si="2"/>
        <v>152</v>
      </c>
      <c r="AP16" s="7">
        <f t="shared" si="4"/>
        <v>162</v>
      </c>
      <c r="AQ16" s="7">
        <f t="shared" si="25"/>
        <v>146</v>
      </c>
      <c r="AR16" s="7">
        <f t="shared" si="5"/>
        <v>163</v>
      </c>
      <c r="AS16" s="7">
        <f t="shared" si="6"/>
        <v>141</v>
      </c>
      <c r="AT16" s="7">
        <f t="shared" si="7"/>
        <v>148</v>
      </c>
      <c r="AU16" s="7">
        <f t="shared" si="23"/>
        <v>150</v>
      </c>
      <c r="AV16" s="7">
        <f t="shared" si="24"/>
        <v>139</v>
      </c>
      <c r="AW16" s="7">
        <f t="shared" si="17"/>
        <v>147</v>
      </c>
      <c r="AX16" s="7">
        <f t="shared" si="8"/>
        <v>138</v>
      </c>
      <c r="BA16" s="7">
        <f t="shared" si="19"/>
        <v>153</v>
      </c>
      <c r="BB16" s="7">
        <f t="shared" si="20"/>
        <v>140</v>
      </c>
      <c r="BC16" s="7">
        <f t="shared" si="21"/>
        <v>151</v>
      </c>
    </row>
    <row r="17" spans="1:55" x14ac:dyDescent="0.35">
      <c r="A17" t="s">
        <v>13</v>
      </c>
      <c r="AC17" t="s">
        <v>13</v>
      </c>
      <c r="BC17" s="7">
        <f t="shared" si="21"/>
        <v>-43188</v>
      </c>
    </row>
    <row r="18" spans="1:55" x14ac:dyDescent="0.35">
      <c r="A18" t="s">
        <v>14</v>
      </c>
      <c r="B18" s="1">
        <v>43341</v>
      </c>
      <c r="C18" s="1">
        <v>43348</v>
      </c>
      <c r="D18" s="1">
        <v>43333</v>
      </c>
      <c r="F18" s="1">
        <v>43334</v>
      </c>
      <c r="H18" s="1">
        <v>43352</v>
      </c>
      <c r="I18" s="1">
        <v>43340</v>
      </c>
      <c r="J18" s="1">
        <v>43334</v>
      </c>
      <c r="K18" s="1">
        <v>43340</v>
      </c>
      <c r="N18" s="1">
        <v>43350</v>
      </c>
      <c r="O18" s="1">
        <v>43334</v>
      </c>
      <c r="P18" s="1">
        <v>43351</v>
      </c>
      <c r="Q18" s="1">
        <v>43329</v>
      </c>
      <c r="R18" s="1">
        <v>43336</v>
      </c>
      <c r="S18" s="1">
        <v>43338</v>
      </c>
      <c r="U18" s="1">
        <v>43335</v>
      </c>
      <c r="V18" s="1">
        <v>43326</v>
      </c>
      <c r="X18" s="1">
        <v>43338</v>
      </c>
      <c r="Y18" s="1">
        <v>43341</v>
      </c>
      <c r="AC18" t="s">
        <v>14</v>
      </c>
      <c r="AD18" s="7">
        <f t="shared" si="9"/>
        <v>153</v>
      </c>
      <c r="AE18" s="7">
        <f t="shared" si="1"/>
        <v>160</v>
      </c>
      <c r="AF18" s="7">
        <f t="shared" si="10"/>
        <v>145</v>
      </c>
      <c r="AH18" s="7">
        <f t="shared" si="11"/>
        <v>146</v>
      </c>
      <c r="AJ18" s="7">
        <f t="shared" si="12"/>
        <v>164</v>
      </c>
      <c r="AK18" s="7">
        <f t="shared" si="22"/>
        <v>152</v>
      </c>
      <c r="AL18" s="7">
        <f t="shared" si="13"/>
        <v>146</v>
      </c>
      <c r="AM18" s="7">
        <f t="shared" si="2"/>
        <v>152</v>
      </c>
      <c r="AP18" s="7">
        <f t="shared" si="4"/>
        <v>162</v>
      </c>
      <c r="AQ18" s="7">
        <f t="shared" si="25"/>
        <v>146</v>
      </c>
      <c r="AR18" s="7">
        <f t="shared" si="5"/>
        <v>163</v>
      </c>
      <c r="AS18" s="7">
        <f t="shared" si="6"/>
        <v>141</v>
      </c>
      <c r="AT18" s="7">
        <f t="shared" si="7"/>
        <v>148</v>
      </c>
      <c r="AU18" s="7">
        <f t="shared" si="23"/>
        <v>150</v>
      </c>
      <c r="AW18" s="7">
        <f t="shared" si="17"/>
        <v>147</v>
      </c>
      <c r="AX18" s="7">
        <f t="shared" si="8"/>
        <v>138</v>
      </c>
      <c r="AZ18" s="7">
        <f t="shared" si="26"/>
        <v>150</v>
      </c>
      <c r="BA18" s="7">
        <f t="shared" si="19"/>
        <v>153</v>
      </c>
      <c r="BC18" s="7">
        <f t="shared" si="21"/>
        <v>-43188</v>
      </c>
    </row>
    <row r="19" spans="1:55" x14ac:dyDescent="0.35">
      <c r="A19" t="s">
        <v>15</v>
      </c>
      <c r="AC19" t="s">
        <v>15</v>
      </c>
    </row>
    <row r="21" spans="1:55" s="3" customFormat="1" ht="32.25" customHeight="1" x14ac:dyDescent="0.35">
      <c r="A21" s="9" t="s">
        <v>16</v>
      </c>
      <c r="B21" s="10">
        <v>43341</v>
      </c>
      <c r="C21" s="10">
        <v>43348</v>
      </c>
      <c r="D21" s="10">
        <v>43333</v>
      </c>
      <c r="E21" s="3" t="s">
        <v>17</v>
      </c>
      <c r="G21" s="10">
        <v>43351</v>
      </c>
      <c r="H21" s="10">
        <v>43352</v>
      </c>
      <c r="I21" s="10">
        <v>43340</v>
      </c>
      <c r="J21" s="10">
        <v>43334</v>
      </c>
      <c r="K21" s="10">
        <v>43340</v>
      </c>
      <c r="L21" s="3" t="s">
        <v>21</v>
      </c>
      <c r="M21" s="3" t="s">
        <v>21</v>
      </c>
      <c r="N21" s="10">
        <v>43350</v>
      </c>
      <c r="O21" s="10">
        <v>43334</v>
      </c>
      <c r="P21" s="10">
        <v>43351</v>
      </c>
      <c r="Q21" s="10">
        <v>43329</v>
      </c>
      <c r="R21" s="10">
        <v>43336</v>
      </c>
      <c r="S21" s="10">
        <v>43338</v>
      </c>
      <c r="T21" s="10">
        <v>43327</v>
      </c>
      <c r="U21" s="10">
        <v>43335</v>
      </c>
      <c r="V21" s="10">
        <v>43326</v>
      </c>
      <c r="W21" s="3" t="s">
        <v>22</v>
      </c>
      <c r="X21" s="10">
        <v>43338</v>
      </c>
      <c r="Y21" s="10">
        <v>43341</v>
      </c>
      <c r="Z21" s="10">
        <v>43328</v>
      </c>
      <c r="AA21" s="10">
        <v>43339</v>
      </c>
      <c r="AC21" s="9" t="s">
        <v>16</v>
      </c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</row>
    <row r="23" spans="1:55" x14ac:dyDescent="0.35">
      <c r="A23" t="s">
        <v>18</v>
      </c>
      <c r="AC23" t="s">
        <v>18</v>
      </c>
    </row>
    <row r="24" spans="1:55" x14ac:dyDescent="0.35">
      <c r="A24" t="s">
        <v>19</v>
      </c>
      <c r="AC24" t="s">
        <v>19</v>
      </c>
    </row>
    <row r="25" spans="1:55" x14ac:dyDescent="0.35">
      <c r="A25" t="s">
        <v>20</v>
      </c>
      <c r="G25" s="1">
        <v>43351</v>
      </c>
      <c r="AC25" t="s">
        <v>20</v>
      </c>
    </row>
    <row r="26" spans="1:55" x14ac:dyDescent="0.35">
      <c r="A26" t="s">
        <v>23</v>
      </c>
      <c r="Z26" s="1">
        <v>43328</v>
      </c>
      <c r="AA26" s="1">
        <v>43339</v>
      </c>
      <c r="AC26" t="s">
        <v>23</v>
      </c>
    </row>
    <row r="27" spans="1:55" x14ac:dyDescent="0.35">
      <c r="A27" t="s">
        <v>24</v>
      </c>
      <c r="Z27" s="1">
        <v>43328</v>
      </c>
      <c r="AA27" s="1">
        <v>43339</v>
      </c>
      <c r="AC27" t="s">
        <v>24</v>
      </c>
    </row>
    <row r="28" spans="1:55" x14ac:dyDescent="0.35">
      <c r="A28" t="s">
        <v>25</v>
      </c>
      <c r="AC28" t="s">
        <v>25</v>
      </c>
    </row>
    <row r="30" spans="1:55" x14ac:dyDescent="0.35">
      <c r="A30" s="4" t="s">
        <v>39</v>
      </c>
      <c r="B30" s="5">
        <v>43188</v>
      </c>
    </row>
    <row r="53" spans="29:45" x14ac:dyDescent="0.35"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</row>
    <row r="54" spans="29:45" x14ac:dyDescent="0.35">
      <c r="AC54" s="7"/>
    </row>
    <row r="55" spans="29:45" x14ac:dyDescent="0.35">
      <c r="AC55" s="7"/>
    </row>
    <row r="56" spans="29:45" x14ac:dyDescent="0.35">
      <c r="AC56" s="7"/>
    </row>
    <row r="57" spans="29:45" x14ac:dyDescent="0.35">
      <c r="AC57" s="7"/>
    </row>
    <row r="58" spans="29:45" x14ac:dyDescent="0.35">
      <c r="AC58" s="7"/>
    </row>
    <row r="59" spans="29:45" x14ac:dyDescent="0.35">
      <c r="AC59" s="7"/>
    </row>
    <row r="60" spans="29:45" x14ac:dyDescent="0.35">
      <c r="AC60" s="7"/>
    </row>
    <row r="61" spans="29:45" x14ac:dyDescent="0.35">
      <c r="AC61" s="7"/>
    </row>
    <row r="62" spans="29:45" x14ac:dyDescent="0.35">
      <c r="AC62" s="7"/>
    </row>
    <row r="63" spans="29:45" x14ac:dyDescent="0.35">
      <c r="AC63" s="7"/>
    </row>
    <row r="64" spans="29:45" x14ac:dyDescent="0.35">
      <c r="AC64" s="7"/>
    </row>
    <row r="65" spans="29:29" x14ac:dyDescent="0.35">
      <c r="AC65" s="7"/>
    </row>
    <row r="66" spans="29:29" x14ac:dyDescent="0.35">
      <c r="AC66" s="7"/>
    </row>
    <row r="67" spans="29:29" x14ac:dyDescent="0.35">
      <c r="AC67" s="7"/>
    </row>
    <row r="68" spans="29:29" x14ac:dyDescent="0.35">
      <c r="AC68" s="7"/>
    </row>
    <row r="69" spans="29:29" x14ac:dyDescent="0.35">
      <c r="AC69" s="7"/>
    </row>
    <row r="70" spans="29:29" x14ac:dyDescent="0.35">
      <c r="AC70" s="7"/>
    </row>
    <row r="71" spans="29:29" x14ac:dyDescent="0.35">
      <c r="AC71" s="7"/>
    </row>
    <row r="72" spans="29:29" x14ac:dyDescent="0.35">
      <c r="AC72" s="7"/>
    </row>
    <row r="73" spans="29:29" x14ac:dyDescent="0.35">
      <c r="AC73" s="7"/>
    </row>
    <row r="74" spans="29:29" x14ac:dyDescent="0.35">
      <c r="AC74" s="7"/>
    </row>
    <row r="75" spans="29:29" x14ac:dyDescent="0.35">
      <c r="AC75" s="7"/>
    </row>
    <row r="76" spans="29:29" x14ac:dyDescent="0.35">
      <c r="AC76" s="7"/>
    </row>
    <row r="77" spans="29:29" x14ac:dyDescent="0.35">
      <c r="AC77" s="7"/>
    </row>
    <row r="78" spans="29:29" x14ac:dyDescent="0.35">
      <c r="AC78" s="7"/>
    </row>
    <row r="79" spans="29:29" x14ac:dyDescent="0.35">
      <c r="AC79" s="7"/>
    </row>
  </sheetData>
  <mergeCells count="2">
    <mergeCell ref="A1:A2"/>
    <mergeCell ref="AC1:AC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8"/>
  <sheetViews>
    <sheetView topLeftCell="A5" zoomScale="80" zoomScaleNormal="80" workbookViewId="0">
      <pane xSplit="17000" topLeftCell="R1" activePane="topRight"/>
      <selection activeCell="D1" sqref="D1"/>
      <selection pane="topRight" activeCell="S28" sqref="S28"/>
    </sheetView>
  </sheetViews>
  <sheetFormatPr defaultRowHeight="14.5" x14ac:dyDescent="0.35"/>
  <cols>
    <col min="1" max="2" width="6.81640625" customWidth="1"/>
    <col min="3" max="17" width="13.54296875" customWidth="1"/>
    <col min="18" max="18" width="7.453125" customWidth="1"/>
  </cols>
  <sheetData>
    <row r="1" spans="1:19" ht="45" customHeight="1" x14ac:dyDescent="0.35">
      <c r="C1" s="13" t="s">
        <v>0</v>
      </c>
      <c r="D1" s="13"/>
      <c r="E1" s="13"/>
      <c r="F1" s="13"/>
      <c r="G1" s="13"/>
      <c r="H1" s="13"/>
      <c r="I1" s="13"/>
      <c r="J1" s="13"/>
      <c r="K1" s="13"/>
      <c r="M1" s="13" t="s">
        <v>10</v>
      </c>
      <c r="N1" s="13"/>
      <c r="O1" s="13"/>
      <c r="P1" s="13"/>
      <c r="Q1" s="13"/>
    </row>
    <row r="2" spans="1:19" s="3" customFormat="1" ht="57" customHeight="1" x14ac:dyDescent="0.35">
      <c r="C2" s="3" t="s">
        <v>1</v>
      </c>
      <c r="D2" s="3" t="s">
        <v>2</v>
      </c>
      <c r="E2" s="3" t="s">
        <v>42</v>
      </c>
      <c r="F2" s="3" t="s">
        <v>41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40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S2" s="3" t="s">
        <v>55</v>
      </c>
    </row>
    <row r="3" spans="1:19" x14ac:dyDescent="0.35">
      <c r="A3" s="7" t="s">
        <v>31</v>
      </c>
      <c r="B3" s="6" t="s">
        <v>26</v>
      </c>
      <c r="C3" s="8">
        <v>20.428571428571427</v>
      </c>
      <c r="D3" s="8"/>
      <c r="E3" s="8"/>
      <c r="F3" s="8">
        <v>21.428571428571427</v>
      </c>
      <c r="G3" s="8"/>
      <c r="H3" s="8"/>
      <c r="I3" s="8">
        <v>20</v>
      </c>
      <c r="J3" s="8"/>
      <c r="K3" s="8">
        <v>19.571428571428573</v>
      </c>
      <c r="L3" s="8"/>
      <c r="M3" s="8"/>
      <c r="N3" s="8">
        <v>21.857142857142858</v>
      </c>
      <c r="O3" s="8"/>
      <c r="P3" s="8">
        <v>21.857142857142858</v>
      </c>
      <c r="Q3" s="8"/>
      <c r="R3" s="8"/>
      <c r="S3" s="8">
        <f>I3</f>
        <v>20</v>
      </c>
    </row>
    <row r="4" spans="1:19" x14ac:dyDescent="0.35">
      <c r="A4" s="7" t="s">
        <v>31</v>
      </c>
      <c r="B4" s="7" t="s">
        <v>27</v>
      </c>
      <c r="C4" s="8"/>
      <c r="D4" s="8"/>
      <c r="E4" s="8">
        <v>21.571428571428573</v>
      </c>
      <c r="F4" s="8"/>
      <c r="G4" s="8">
        <v>21.142857142857142</v>
      </c>
      <c r="H4" s="8"/>
      <c r="I4" s="8"/>
      <c r="J4" s="8">
        <v>19</v>
      </c>
      <c r="K4" s="8"/>
      <c r="L4" s="8"/>
      <c r="M4" s="8"/>
      <c r="N4" s="8">
        <v>22.857142857142858</v>
      </c>
      <c r="O4" s="8"/>
      <c r="P4" s="8">
        <v>22.857142857142858</v>
      </c>
      <c r="Q4" s="8"/>
      <c r="R4" s="8"/>
      <c r="S4" s="8">
        <f>G4</f>
        <v>21.142857142857142</v>
      </c>
    </row>
    <row r="5" spans="1:19" x14ac:dyDescent="0.35">
      <c r="A5" s="7" t="s">
        <v>31</v>
      </c>
      <c r="B5" s="7" t="s">
        <v>28</v>
      </c>
      <c r="C5" s="8"/>
      <c r="D5" s="8"/>
      <c r="E5" s="8"/>
      <c r="F5" s="8">
        <v>20.571428571428573</v>
      </c>
      <c r="G5" s="8"/>
      <c r="H5" s="8"/>
      <c r="I5" s="8">
        <v>20.571428571428573</v>
      </c>
      <c r="J5" s="8"/>
      <c r="K5" s="8">
        <v>20.571428571428573</v>
      </c>
      <c r="L5" s="8"/>
      <c r="M5" s="8"/>
      <c r="N5" s="8">
        <v>20.714285714285715</v>
      </c>
      <c r="O5" s="8"/>
      <c r="P5" s="8">
        <v>20.714285714285715</v>
      </c>
      <c r="Q5" s="8"/>
      <c r="R5" s="8"/>
      <c r="S5" s="8">
        <f>I5</f>
        <v>20.571428571428573</v>
      </c>
    </row>
    <row r="6" spans="1:19" x14ac:dyDescent="0.35">
      <c r="A6" s="7" t="s">
        <v>32</v>
      </c>
      <c r="B6" s="7" t="s">
        <v>26</v>
      </c>
      <c r="C6" s="8"/>
      <c r="D6" s="8"/>
      <c r="E6" s="8"/>
      <c r="F6" s="8"/>
      <c r="G6" s="8"/>
      <c r="H6" s="8">
        <v>20</v>
      </c>
      <c r="I6" s="8">
        <v>20</v>
      </c>
      <c r="J6" s="8"/>
      <c r="K6" s="8">
        <v>20.285714285714285</v>
      </c>
      <c r="L6" s="8"/>
      <c r="M6" s="8"/>
      <c r="N6" s="8"/>
      <c r="O6" s="8"/>
      <c r="P6" s="8"/>
      <c r="Q6" s="8"/>
      <c r="R6" s="8"/>
      <c r="S6" s="8">
        <f>H6</f>
        <v>20</v>
      </c>
    </row>
    <row r="7" spans="1:19" x14ac:dyDescent="0.35">
      <c r="A7" s="7" t="s">
        <v>32</v>
      </c>
      <c r="B7" s="7" t="s">
        <v>27</v>
      </c>
      <c r="C7" s="8"/>
      <c r="D7" s="8"/>
      <c r="E7" s="8"/>
      <c r="F7" s="8">
        <v>19.857142857142858</v>
      </c>
      <c r="G7" s="8"/>
      <c r="H7" s="8">
        <v>19</v>
      </c>
      <c r="I7" s="8"/>
      <c r="J7" s="8">
        <v>19.857142857142858</v>
      </c>
      <c r="K7" s="8">
        <v>19</v>
      </c>
      <c r="L7" s="8"/>
      <c r="M7" s="8"/>
      <c r="N7" s="8">
        <v>20.857142857142858</v>
      </c>
      <c r="O7" s="8"/>
      <c r="P7" s="8">
        <v>20.857142857142858</v>
      </c>
      <c r="Q7" s="8"/>
      <c r="R7" s="8"/>
      <c r="S7" s="8">
        <f>H7</f>
        <v>19</v>
      </c>
    </row>
    <row r="8" spans="1:19" x14ac:dyDescent="0.35">
      <c r="A8" s="7" t="s">
        <v>32</v>
      </c>
      <c r="B8" s="7" t="s">
        <v>28</v>
      </c>
      <c r="C8" s="8">
        <v>21.428571428571427</v>
      </c>
      <c r="D8" s="8"/>
      <c r="E8" s="8"/>
      <c r="F8" s="8"/>
      <c r="G8" s="8"/>
      <c r="H8" s="8">
        <v>21</v>
      </c>
      <c r="I8" s="8">
        <v>21.428571428571427</v>
      </c>
      <c r="J8" s="8"/>
      <c r="K8" s="8">
        <v>20.571428571428573</v>
      </c>
      <c r="L8" s="8"/>
      <c r="M8" s="8"/>
      <c r="N8" s="8"/>
      <c r="O8" s="8"/>
      <c r="P8" s="8"/>
      <c r="Q8" s="8"/>
      <c r="R8" s="8"/>
      <c r="S8" s="8">
        <f>H8</f>
        <v>21</v>
      </c>
    </row>
    <row r="9" spans="1:19" x14ac:dyDescent="0.35">
      <c r="A9" s="7" t="s">
        <v>33</v>
      </c>
      <c r="B9" s="7" t="s">
        <v>26</v>
      </c>
      <c r="C9" s="8"/>
      <c r="D9" s="8"/>
      <c r="E9" s="8"/>
      <c r="F9" s="8">
        <v>22.857142857142858</v>
      </c>
      <c r="G9" s="8"/>
      <c r="H9" s="8"/>
      <c r="I9" s="8"/>
      <c r="J9" s="8"/>
      <c r="K9" s="8">
        <v>22.857142857142858</v>
      </c>
      <c r="L9" s="8"/>
      <c r="M9" s="8"/>
      <c r="N9" s="8">
        <v>23.428571428571427</v>
      </c>
      <c r="O9" s="8"/>
      <c r="P9" s="8">
        <v>23.428571428571427</v>
      </c>
      <c r="Q9" s="8"/>
      <c r="R9" s="8"/>
      <c r="S9" s="8">
        <f>F9</f>
        <v>22.857142857142858</v>
      </c>
    </row>
    <row r="10" spans="1:19" x14ac:dyDescent="0.35">
      <c r="A10" s="7" t="s">
        <v>33</v>
      </c>
      <c r="B10" s="7" t="s">
        <v>27</v>
      </c>
      <c r="C10" s="8"/>
      <c r="D10" s="8"/>
      <c r="E10" s="8"/>
      <c r="F10" s="8"/>
      <c r="G10" s="8"/>
      <c r="H10" s="8"/>
      <c r="I10" s="8">
        <v>20.571428571428573</v>
      </c>
      <c r="J10" s="8">
        <v>21</v>
      </c>
      <c r="K10" s="8">
        <v>20.571428571428573</v>
      </c>
      <c r="L10" s="8"/>
      <c r="M10" s="8"/>
      <c r="N10" s="8">
        <v>21.714285714285715</v>
      </c>
      <c r="O10" s="8"/>
      <c r="P10" s="8">
        <v>21.714285714285715</v>
      </c>
      <c r="Q10" s="8"/>
      <c r="R10" s="8"/>
      <c r="S10" s="8">
        <f>I10</f>
        <v>20.571428571428573</v>
      </c>
    </row>
    <row r="11" spans="1:19" x14ac:dyDescent="0.35">
      <c r="A11" s="7" t="s">
        <v>33</v>
      </c>
      <c r="B11" s="7" t="s">
        <v>28</v>
      </c>
      <c r="C11" s="8"/>
      <c r="D11" s="8"/>
      <c r="E11" s="8"/>
      <c r="F11" s="8">
        <v>20.857142857142858</v>
      </c>
      <c r="G11" s="8"/>
      <c r="H11" s="8">
        <v>20</v>
      </c>
      <c r="I11" s="8"/>
      <c r="J11" s="8">
        <v>19.714285714285715</v>
      </c>
      <c r="K11" s="8">
        <v>20</v>
      </c>
      <c r="L11" s="8"/>
      <c r="M11" s="8"/>
      <c r="N11" s="8">
        <v>20.857142857142858</v>
      </c>
      <c r="O11" s="8"/>
      <c r="P11" s="8">
        <v>20.857142857142858</v>
      </c>
      <c r="Q11" s="8"/>
      <c r="R11" s="8"/>
      <c r="S11" s="8">
        <f>H11</f>
        <v>20</v>
      </c>
    </row>
    <row r="12" spans="1:19" x14ac:dyDescent="0.35">
      <c r="A12" s="7" t="s">
        <v>34</v>
      </c>
      <c r="B12" s="7" t="s">
        <v>26</v>
      </c>
      <c r="C12" s="8"/>
      <c r="D12" s="8"/>
      <c r="E12" s="8">
        <v>20.714285714285715</v>
      </c>
      <c r="F12" s="8"/>
      <c r="G12" s="8"/>
      <c r="H12" s="8">
        <v>19.857142857142858</v>
      </c>
      <c r="I12" s="8"/>
      <c r="J12" s="8">
        <v>19.857142857142858</v>
      </c>
      <c r="K12" s="8">
        <v>19</v>
      </c>
      <c r="L12" s="8"/>
      <c r="M12" s="8"/>
      <c r="N12" s="8">
        <v>21.714285714285715</v>
      </c>
      <c r="O12" s="8"/>
      <c r="P12" s="8">
        <v>21.714285714285715</v>
      </c>
      <c r="Q12" s="8"/>
      <c r="R12" s="8"/>
      <c r="S12" s="8">
        <f>H12</f>
        <v>19.857142857142858</v>
      </c>
    </row>
    <row r="13" spans="1:19" x14ac:dyDescent="0.35">
      <c r="A13" s="7" t="s">
        <v>34</v>
      </c>
      <c r="B13" s="7" t="s">
        <v>27</v>
      </c>
      <c r="C13" s="8"/>
      <c r="D13" s="8"/>
      <c r="E13" s="8"/>
      <c r="F13" s="8"/>
      <c r="G13" s="8"/>
      <c r="H13" s="8">
        <v>19.857142857142858</v>
      </c>
      <c r="I13" s="8">
        <v>20.285714285714285</v>
      </c>
      <c r="J13" s="8"/>
      <c r="K13" s="8">
        <v>19.857142857142858</v>
      </c>
      <c r="L13" s="8"/>
      <c r="M13" s="8"/>
      <c r="N13" s="8"/>
      <c r="O13" s="8"/>
      <c r="P13" s="8"/>
      <c r="Q13" s="8"/>
      <c r="R13" s="8"/>
      <c r="S13" s="8">
        <f>H13</f>
        <v>19.857142857142858</v>
      </c>
    </row>
    <row r="14" spans="1:19" x14ac:dyDescent="0.35">
      <c r="A14" s="7" t="s">
        <v>34</v>
      </c>
      <c r="B14" s="7" t="s">
        <v>28</v>
      </c>
      <c r="C14" s="8"/>
      <c r="D14" s="8"/>
      <c r="E14" s="8">
        <v>19.714285714285715</v>
      </c>
      <c r="F14" s="8"/>
      <c r="G14" s="8"/>
      <c r="H14" s="8">
        <v>19.714285714285715</v>
      </c>
      <c r="I14" s="8"/>
      <c r="J14" s="8"/>
      <c r="K14" s="8">
        <v>19</v>
      </c>
      <c r="L14" s="8"/>
      <c r="M14" s="8"/>
      <c r="N14" s="8"/>
      <c r="O14" s="8"/>
      <c r="P14" s="8"/>
      <c r="Q14" s="8"/>
      <c r="R14" s="8"/>
      <c r="S14" s="8">
        <f>E14</f>
        <v>19.714285714285715</v>
      </c>
    </row>
    <row r="15" spans="1:19" x14ac:dyDescent="0.35">
      <c r="A15" s="7" t="s">
        <v>35</v>
      </c>
      <c r="B15" s="7" t="s">
        <v>26</v>
      </c>
      <c r="C15" s="8"/>
      <c r="D15" s="8"/>
      <c r="E15" s="8">
        <v>21</v>
      </c>
      <c r="F15" s="8"/>
      <c r="G15" s="8">
        <v>21.857142857142858</v>
      </c>
      <c r="H15" s="8">
        <v>19.857142857142858</v>
      </c>
      <c r="I15" s="8"/>
      <c r="J15" s="8"/>
      <c r="K15" s="8">
        <v>19</v>
      </c>
      <c r="L15" s="8"/>
      <c r="M15" s="8"/>
      <c r="N15" s="8">
        <v>23.142857142857142</v>
      </c>
      <c r="O15" s="8"/>
      <c r="P15" s="8">
        <v>23.142857142857142</v>
      </c>
      <c r="Q15" s="8"/>
      <c r="R15" s="8"/>
      <c r="S15" s="8">
        <f>H15</f>
        <v>19.857142857142858</v>
      </c>
    </row>
    <row r="16" spans="1:19" x14ac:dyDescent="0.35">
      <c r="A16" s="7" t="s">
        <v>35</v>
      </c>
      <c r="B16" s="7" t="s">
        <v>27</v>
      </c>
      <c r="C16" s="8"/>
      <c r="D16" s="8"/>
      <c r="E16" s="8"/>
      <c r="F16" s="8"/>
      <c r="G16" s="8"/>
      <c r="H16" s="8"/>
      <c r="I16" s="8"/>
      <c r="J16" s="8">
        <v>19.857142857142858</v>
      </c>
      <c r="K16" s="8">
        <v>19.142857142857142</v>
      </c>
      <c r="L16" s="8"/>
      <c r="M16" s="8"/>
      <c r="N16" s="8">
        <v>20.857142857142858</v>
      </c>
      <c r="O16" s="8"/>
      <c r="P16" s="8">
        <v>20.857142857142858</v>
      </c>
      <c r="Q16" s="8"/>
      <c r="R16" s="8"/>
      <c r="S16" s="8">
        <f>J16</f>
        <v>19.857142857142858</v>
      </c>
    </row>
    <row r="17" spans="1:19" x14ac:dyDescent="0.35">
      <c r="A17" s="7" t="s">
        <v>35</v>
      </c>
      <c r="B17" s="7" t="s">
        <v>28</v>
      </c>
      <c r="C17" s="8"/>
      <c r="D17" s="8"/>
      <c r="E17" s="8"/>
      <c r="F17" s="8"/>
      <c r="G17" s="8"/>
      <c r="H17" s="8"/>
      <c r="I17" s="8"/>
      <c r="J17" s="8">
        <v>20.857142857142858</v>
      </c>
      <c r="K17" s="8">
        <v>20.857142857142858</v>
      </c>
      <c r="L17" s="8"/>
      <c r="M17" s="8"/>
      <c r="N17" s="8">
        <v>23.285714285714285</v>
      </c>
      <c r="O17" s="8"/>
      <c r="P17" s="8">
        <v>23.285714285714285</v>
      </c>
      <c r="Q17" s="8"/>
      <c r="R17" s="8"/>
      <c r="S17" s="8">
        <f>J17</f>
        <v>20.857142857142858</v>
      </c>
    </row>
    <row r="18" spans="1:19" x14ac:dyDescent="0.35">
      <c r="A18" s="7" t="s">
        <v>35</v>
      </c>
      <c r="B18" s="7" t="s">
        <v>29</v>
      </c>
      <c r="C18" s="8"/>
      <c r="D18" s="8"/>
      <c r="E18" s="8">
        <v>19.714285714285715</v>
      </c>
      <c r="F18" s="8">
        <v>20.142857142857142</v>
      </c>
      <c r="G18" s="8"/>
      <c r="H18" s="8">
        <v>19</v>
      </c>
      <c r="I18" s="8">
        <v>19</v>
      </c>
      <c r="J18" s="8"/>
      <c r="K18" s="8">
        <v>19.714285714285715</v>
      </c>
      <c r="L18" s="8"/>
      <c r="M18" s="8"/>
      <c r="N18" s="8">
        <v>20.142857142857142</v>
      </c>
      <c r="O18" s="8"/>
      <c r="P18" s="8">
        <v>20.142857142857142</v>
      </c>
      <c r="Q18" s="8"/>
      <c r="R18" s="8"/>
      <c r="S18" s="8">
        <f>I18</f>
        <v>19</v>
      </c>
    </row>
    <row r="19" spans="1:19" x14ac:dyDescent="0.35">
      <c r="A19" s="7" t="s">
        <v>36</v>
      </c>
      <c r="B19" s="7" t="s">
        <v>26</v>
      </c>
      <c r="C19" s="8"/>
      <c r="D19" s="8"/>
      <c r="E19" s="8">
        <v>19.285714285714285</v>
      </c>
      <c r="F19" s="8"/>
      <c r="G19" s="8"/>
      <c r="H19" s="8">
        <v>19.571428571428573</v>
      </c>
      <c r="I19" s="8"/>
      <c r="J19" s="8"/>
      <c r="K19" s="8">
        <v>19.571428571428573</v>
      </c>
      <c r="L19" s="8"/>
      <c r="M19" s="8"/>
      <c r="N19" s="8">
        <v>21.142857142857142</v>
      </c>
      <c r="O19" s="8"/>
      <c r="P19" s="8">
        <v>21.142857142857142</v>
      </c>
      <c r="Q19" s="8"/>
      <c r="R19" s="8"/>
      <c r="S19" s="8">
        <f>H19</f>
        <v>19.571428571428573</v>
      </c>
    </row>
    <row r="20" spans="1:19" x14ac:dyDescent="0.35">
      <c r="A20" s="7" t="s">
        <v>36</v>
      </c>
      <c r="B20" s="7" t="s">
        <v>27</v>
      </c>
      <c r="C20" s="8"/>
      <c r="D20" s="8"/>
      <c r="E20" s="8"/>
      <c r="F20" s="8"/>
      <c r="G20" s="8"/>
      <c r="H20" s="8"/>
      <c r="I20" s="8">
        <v>19.714285714285715</v>
      </c>
      <c r="J20" s="8"/>
      <c r="K20" s="8">
        <v>19.714285714285715</v>
      </c>
      <c r="L20" s="8"/>
      <c r="M20" s="8"/>
      <c r="N20" s="8">
        <v>21.428571428571427</v>
      </c>
      <c r="O20" s="8"/>
      <c r="P20" s="8">
        <v>21.428571428571427</v>
      </c>
      <c r="Q20" s="8"/>
      <c r="R20" s="8"/>
      <c r="S20" s="8">
        <f>K20</f>
        <v>19.714285714285715</v>
      </c>
    </row>
    <row r="21" spans="1:19" x14ac:dyDescent="0.35">
      <c r="A21" s="7" t="s">
        <v>36</v>
      </c>
      <c r="B21" s="7" t="s">
        <v>28</v>
      </c>
      <c r="C21" s="8"/>
      <c r="D21" s="8"/>
      <c r="E21" s="8"/>
      <c r="F21" s="8"/>
      <c r="G21" s="8"/>
      <c r="H21" s="8"/>
      <c r="I21" s="8">
        <v>19</v>
      </c>
      <c r="J21" s="8">
        <v>19</v>
      </c>
      <c r="K21" s="8"/>
      <c r="L21" s="8"/>
      <c r="M21" s="8"/>
      <c r="N21" s="8">
        <v>19.857142857142858</v>
      </c>
      <c r="O21" s="8"/>
      <c r="P21" s="8"/>
      <c r="Q21" s="8"/>
      <c r="R21" s="8"/>
      <c r="S21" s="8">
        <f>J21</f>
        <v>19</v>
      </c>
    </row>
    <row r="22" spans="1:19" x14ac:dyDescent="0.35">
      <c r="A22" s="7" t="s">
        <v>36</v>
      </c>
      <c r="B22" s="7" t="s">
        <v>29</v>
      </c>
      <c r="C22" s="8"/>
      <c r="D22" s="8"/>
      <c r="E22" s="8"/>
      <c r="F22" s="8"/>
      <c r="G22" s="8"/>
      <c r="H22" s="8">
        <v>19</v>
      </c>
      <c r="I22" s="8">
        <v>19</v>
      </c>
      <c r="J22" s="8">
        <v>20.571428571428573</v>
      </c>
      <c r="K22" s="8">
        <v>20.571428571428573</v>
      </c>
      <c r="L22" s="8"/>
      <c r="M22" s="8"/>
      <c r="N22" s="8">
        <v>21</v>
      </c>
      <c r="O22" s="8"/>
      <c r="P22" s="8">
        <v>21</v>
      </c>
      <c r="Q22" s="8"/>
      <c r="R22" s="8"/>
      <c r="S22" s="8">
        <f>I22</f>
        <v>19</v>
      </c>
    </row>
    <row r="23" spans="1:19" x14ac:dyDescent="0.35">
      <c r="A23" s="7" t="s">
        <v>36</v>
      </c>
      <c r="B23" s="7" t="s">
        <v>30</v>
      </c>
      <c r="C23" s="8"/>
      <c r="D23" s="8"/>
      <c r="E23" s="8">
        <v>19</v>
      </c>
      <c r="F23" s="8"/>
      <c r="G23" s="8"/>
      <c r="H23" s="8">
        <v>19</v>
      </c>
      <c r="I23" s="8"/>
      <c r="J23" s="8"/>
      <c r="K23" s="8">
        <v>19</v>
      </c>
      <c r="L23" s="8"/>
      <c r="M23" s="8"/>
      <c r="N23" s="8">
        <v>19.714285714285715</v>
      </c>
      <c r="O23" s="8"/>
      <c r="P23" s="8">
        <v>19.714285714285715</v>
      </c>
      <c r="Q23" s="8"/>
      <c r="R23" s="8"/>
      <c r="S23" s="8">
        <f>H23</f>
        <v>19</v>
      </c>
    </row>
    <row r="24" spans="1:19" x14ac:dyDescent="0.35">
      <c r="A24" s="7" t="s">
        <v>37</v>
      </c>
      <c r="B24" s="7" t="s">
        <v>26</v>
      </c>
      <c r="C24" s="8"/>
      <c r="D24" s="8"/>
      <c r="E24" s="8"/>
      <c r="F24" s="8"/>
      <c r="G24" s="8"/>
      <c r="H24" s="8">
        <v>19</v>
      </c>
      <c r="I24" s="8">
        <v>19</v>
      </c>
      <c r="J24" s="8"/>
      <c r="K24" s="8">
        <v>19</v>
      </c>
      <c r="L24" s="8"/>
      <c r="M24" s="8"/>
      <c r="N24" s="8"/>
      <c r="O24" s="8"/>
      <c r="P24" s="8"/>
      <c r="Q24" s="8"/>
      <c r="R24" s="8"/>
      <c r="S24" s="8">
        <f>H24</f>
        <v>19</v>
      </c>
    </row>
    <row r="25" spans="1:19" x14ac:dyDescent="0.35">
      <c r="A25" s="7" t="s">
        <v>37</v>
      </c>
      <c r="B25" s="7" t="s">
        <v>27</v>
      </c>
      <c r="C25" s="8"/>
      <c r="D25" s="8"/>
      <c r="E25" s="8"/>
      <c r="F25" s="8"/>
      <c r="G25" s="8"/>
      <c r="H25" s="8"/>
      <c r="I25" s="8"/>
      <c r="J25" s="8">
        <v>19.857142857142858</v>
      </c>
      <c r="K25" s="8">
        <v>19.857142857142858</v>
      </c>
      <c r="L25" s="8"/>
      <c r="M25" s="8">
        <v>21.428571428571427</v>
      </c>
      <c r="N25" s="8"/>
      <c r="O25" s="8"/>
      <c r="P25" s="8">
        <v>21.428571428571427</v>
      </c>
      <c r="Q25" s="8"/>
      <c r="R25" s="8"/>
      <c r="S25" s="8">
        <f>J25</f>
        <v>19.857142857142858</v>
      </c>
    </row>
    <row r="26" spans="1:19" x14ac:dyDescent="0.35">
      <c r="A26" s="7" t="s">
        <v>37</v>
      </c>
      <c r="B26" s="7" t="s">
        <v>28</v>
      </c>
      <c r="C26" s="8"/>
      <c r="D26" s="8"/>
      <c r="E26" s="8"/>
      <c r="F26" s="8"/>
      <c r="G26" s="8"/>
      <c r="H26" s="8">
        <v>20.428571428571427</v>
      </c>
      <c r="I26" s="8">
        <v>20.428571428571427</v>
      </c>
      <c r="J26" s="8"/>
      <c r="K26" s="8"/>
      <c r="L26" s="8"/>
      <c r="M26" s="8"/>
      <c r="N26" s="8">
        <v>21.857142857142858</v>
      </c>
      <c r="O26" s="8"/>
      <c r="P26" s="8">
        <v>21.857142857142858</v>
      </c>
      <c r="Q26" s="8"/>
      <c r="R26" s="8"/>
      <c r="S26" s="8">
        <f>I26</f>
        <v>20.428571428571427</v>
      </c>
    </row>
    <row r="27" spans="1:19" x14ac:dyDescent="0.35">
      <c r="A27" s="7" t="s">
        <v>37</v>
      </c>
      <c r="B27" s="7" t="s">
        <v>29</v>
      </c>
      <c r="C27" s="8"/>
      <c r="D27" s="8"/>
      <c r="E27" s="8"/>
      <c r="F27" s="8">
        <v>19</v>
      </c>
      <c r="G27" s="8">
        <v>19</v>
      </c>
      <c r="H27" s="8"/>
      <c r="I27" s="8">
        <v>19</v>
      </c>
      <c r="J27" s="8"/>
      <c r="K27" s="8">
        <v>20</v>
      </c>
      <c r="L27" s="8">
        <v>20</v>
      </c>
      <c r="M27" s="8"/>
      <c r="N27" s="8"/>
      <c r="O27" s="8"/>
      <c r="P27" s="8"/>
      <c r="Q27" s="8"/>
      <c r="S27">
        <f>G27</f>
        <v>19</v>
      </c>
    </row>
    <row r="28" spans="1:19" x14ac:dyDescent="0.35">
      <c r="A28" s="7" t="s">
        <v>37</v>
      </c>
      <c r="B28" s="7" t="s">
        <v>30</v>
      </c>
      <c r="C28" s="8"/>
      <c r="D28" s="8"/>
      <c r="E28" s="8"/>
      <c r="F28" s="8">
        <v>19.571428571428573</v>
      </c>
      <c r="G28" s="8"/>
      <c r="H28" s="8">
        <v>20.142857142857142</v>
      </c>
      <c r="I28" s="8">
        <v>19.571428571428573</v>
      </c>
      <c r="J28" s="8"/>
      <c r="K28" s="8">
        <v>21.571428571428573</v>
      </c>
      <c r="L28" s="8">
        <v>21.571428571428573</v>
      </c>
      <c r="M28" s="8"/>
      <c r="N28" s="8"/>
      <c r="O28" s="8"/>
      <c r="P28" s="8"/>
      <c r="Q28" s="8"/>
      <c r="S28">
        <f>I28</f>
        <v>19.571428571428573</v>
      </c>
    </row>
  </sheetData>
  <mergeCells count="2">
    <mergeCell ref="C1:K1"/>
    <mergeCell ref="M1:Q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82"/>
  <sheetViews>
    <sheetView workbookViewId="0">
      <selection activeCell="G1" sqref="G1:G1048576"/>
    </sheetView>
  </sheetViews>
  <sheetFormatPr defaultRowHeight="14.5" x14ac:dyDescent="0.35"/>
  <cols>
    <col min="1" max="1" width="35.7265625" customWidth="1"/>
    <col min="2" max="4" width="10.7265625" bestFit="1" customWidth="1"/>
    <col min="5" max="5" width="10.7265625" customWidth="1"/>
    <col min="6" max="14" width="10.7265625" bestFit="1" customWidth="1"/>
    <col min="15" max="15" width="10.7265625" customWidth="1"/>
    <col min="16" max="23" width="10.7265625" bestFit="1" customWidth="1"/>
    <col min="24" max="27" width="10.7265625" customWidth="1"/>
    <col min="28" max="31" width="10.7265625" bestFit="1" customWidth="1"/>
    <col min="32" max="32" width="10.7265625" customWidth="1"/>
    <col min="33" max="33" width="37.1796875" customWidth="1"/>
    <col min="34" max="34" width="10.7265625" style="7" customWidth="1"/>
    <col min="35" max="59" width="9.1796875" style="7"/>
  </cols>
  <sheetData>
    <row r="1" spans="1:63" x14ac:dyDescent="0.35">
      <c r="A1" s="12" t="s">
        <v>38</v>
      </c>
      <c r="B1" t="s">
        <v>44</v>
      </c>
      <c r="C1" t="s">
        <v>44</v>
      </c>
      <c r="D1" t="s">
        <v>45</v>
      </c>
      <c r="E1" t="s">
        <v>45</v>
      </c>
      <c r="F1" t="s">
        <v>45</v>
      </c>
      <c r="G1" t="s">
        <v>46</v>
      </c>
      <c r="H1" t="s">
        <v>46</v>
      </c>
      <c r="I1" t="s">
        <v>46</v>
      </c>
      <c r="J1" t="s">
        <v>47</v>
      </c>
      <c r="K1" t="s">
        <v>47</v>
      </c>
      <c r="L1" t="s">
        <v>47</v>
      </c>
      <c r="M1" t="s">
        <v>48</v>
      </c>
      <c r="N1" t="s">
        <v>48</v>
      </c>
      <c r="O1" t="s">
        <v>48</v>
      </c>
      <c r="P1" t="s">
        <v>49</v>
      </c>
      <c r="Q1" t="s">
        <v>49</v>
      </c>
      <c r="R1" t="s">
        <v>49</v>
      </c>
      <c r="S1" t="s">
        <v>50</v>
      </c>
      <c r="T1" t="s">
        <v>50</v>
      </c>
      <c r="U1" t="s">
        <v>50</v>
      </c>
      <c r="V1" t="s">
        <v>50</v>
      </c>
      <c r="W1" t="s">
        <v>51</v>
      </c>
      <c r="X1" t="s">
        <v>51</v>
      </c>
      <c r="Y1" t="s">
        <v>51</v>
      </c>
      <c r="Z1" t="s">
        <v>51</v>
      </c>
      <c r="AA1" t="s">
        <v>51</v>
      </c>
      <c r="AB1" t="s">
        <v>52</v>
      </c>
      <c r="AC1" t="s">
        <v>52</v>
      </c>
      <c r="AD1" t="s">
        <v>52</v>
      </c>
      <c r="AE1" t="s">
        <v>52</v>
      </c>
      <c r="AG1" s="12" t="s">
        <v>38</v>
      </c>
      <c r="AH1" s="6" t="s">
        <v>44</v>
      </c>
      <c r="AI1" s="7" t="s">
        <v>44</v>
      </c>
      <c r="AJ1" s="7" t="s">
        <v>45</v>
      </c>
      <c r="AK1" s="7" t="s">
        <v>45</v>
      </c>
      <c r="AL1" s="7" t="s">
        <v>45</v>
      </c>
      <c r="AM1" s="7" t="s">
        <v>46</v>
      </c>
      <c r="AN1" s="7" t="s">
        <v>46</v>
      </c>
      <c r="AO1" s="7" t="s">
        <v>46</v>
      </c>
      <c r="AP1" s="7" t="s">
        <v>47</v>
      </c>
      <c r="AQ1" s="7" t="s">
        <v>47</v>
      </c>
      <c r="AR1" s="7" t="s">
        <v>47</v>
      </c>
      <c r="AS1" s="7" t="s">
        <v>48</v>
      </c>
      <c r="AT1" s="7" t="s">
        <v>48</v>
      </c>
      <c r="AU1" s="7" t="s">
        <v>48</v>
      </c>
      <c r="AV1" s="7" t="s">
        <v>49</v>
      </c>
      <c r="AW1" s="7" t="s">
        <v>49</v>
      </c>
      <c r="AX1" s="7" t="s">
        <v>49</v>
      </c>
      <c r="AY1" s="7" t="s">
        <v>50</v>
      </c>
      <c r="AZ1" s="7" t="s">
        <v>50</v>
      </c>
      <c r="BA1" s="7" t="s">
        <v>50</v>
      </c>
      <c r="BB1" s="7" t="s">
        <v>50</v>
      </c>
      <c r="BC1" s="7" t="s">
        <v>51</v>
      </c>
      <c r="BD1" s="7" t="s">
        <v>51</v>
      </c>
      <c r="BE1" s="7" t="s">
        <v>51</v>
      </c>
      <c r="BF1" s="7" t="s">
        <v>51</v>
      </c>
      <c r="BG1" s="7" t="s">
        <v>51</v>
      </c>
      <c r="BH1" t="s">
        <v>52</v>
      </c>
      <c r="BI1" t="s">
        <v>52</v>
      </c>
      <c r="BJ1" t="s">
        <v>52</v>
      </c>
      <c r="BK1" t="s">
        <v>52</v>
      </c>
    </row>
    <row r="2" spans="1:63" x14ac:dyDescent="0.35">
      <c r="A2" s="12"/>
      <c r="B2" t="s">
        <v>26</v>
      </c>
      <c r="C2" t="s">
        <v>27</v>
      </c>
      <c r="D2" t="s">
        <v>26</v>
      </c>
      <c r="E2" t="s">
        <v>27</v>
      </c>
      <c r="F2" t="s">
        <v>28</v>
      </c>
      <c r="G2" t="s">
        <v>26</v>
      </c>
      <c r="H2" t="s">
        <v>27</v>
      </c>
      <c r="I2" t="s">
        <v>28</v>
      </c>
      <c r="J2" t="s">
        <v>26</v>
      </c>
      <c r="K2" t="s">
        <v>27</v>
      </c>
      <c r="L2" t="s">
        <v>28</v>
      </c>
      <c r="M2" t="s">
        <v>26</v>
      </c>
      <c r="N2" t="s">
        <v>27</v>
      </c>
      <c r="O2" t="s">
        <v>28</v>
      </c>
      <c r="P2" t="s">
        <v>27</v>
      </c>
      <c r="Q2" t="s">
        <v>28</v>
      </c>
      <c r="R2" t="s">
        <v>29</v>
      </c>
      <c r="S2" t="s">
        <v>26</v>
      </c>
      <c r="T2" t="s">
        <v>27</v>
      </c>
      <c r="U2" t="s">
        <v>28</v>
      </c>
      <c r="V2" t="s">
        <v>29</v>
      </c>
      <c r="W2" t="s">
        <v>26</v>
      </c>
      <c r="X2" t="s">
        <v>27</v>
      </c>
      <c r="Y2" t="s">
        <v>28</v>
      </c>
      <c r="Z2" t="s">
        <v>29</v>
      </c>
      <c r="AA2" t="s">
        <v>30</v>
      </c>
      <c r="AB2" t="s">
        <v>26</v>
      </c>
      <c r="AC2" t="s">
        <v>27</v>
      </c>
      <c r="AD2" t="s">
        <v>28</v>
      </c>
      <c r="AE2" t="s">
        <v>29</v>
      </c>
      <c r="AG2" s="12"/>
      <c r="AH2" s="7" t="s">
        <v>26</v>
      </c>
      <c r="AI2" s="7" t="s">
        <v>27</v>
      </c>
      <c r="AJ2" s="7" t="s">
        <v>26</v>
      </c>
      <c r="AK2" s="7" t="s">
        <v>27</v>
      </c>
      <c r="AL2" s="7" t="s">
        <v>28</v>
      </c>
      <c r="AM2" s="7" t="s">
        <v>26</v>
      </c>
      <c r="AN2" s="7" t="s">
        <v>27</v>
      </c>
      <c r="AO2" s="7" t="s">
        <v>28</v>
      </c>
      <c r="AP2" s="7" t="s">
        <v>26</v>
      </c>
      <c r="AQ2" s="7" t="s">
        <v>27</v>
      </c>
      <c r="AR2" s="7" t="s">
        <v>28</v>
      </c>
      <c r="AS2" s="7" t="s">
        <v>26</v>
      </c>
      <c r="AT2" s="7" t="s">
        <v>27</v>
      </c>
      <c r="AU2" s="7" t="s">
        <v>28</v>
      </c>
      <c r="AV2" s="7" t="s">
        <v>27</v>
      </c>
      <c r="AW2" s="7" t="s">
        <v>28</v>
      </c>
      <c r="AX2" s="7" t="s">
        <v>29</v>
      </c>
      <c r="AY2" s="7" t="s">
        <v>26</v>
      </c>
      <c r="AZ2" s="7" t="s">
        <v>27</v>
      </c>
      <c r="BA2" s="7" t="s">
        <v>28</v>
      </c>
      <c r="BB2" s="7" t="s">
        <v>29</v>
      </c>
      <c r="BC2" s="7" t="s">
        <v>26</v>
      </c>
      <c r="BD2" s="7" t="s">
        <v>27</v>
      </c>
      <c r="BE2" s="7" t="s">
        <v>28</v>
      </c>
      <c r="BF2" s="7" t="s">
        <v>29</v>
      </c>
      <c r="BG2" s="7" t="s">
        <v>30</v>
      </c>
      <c r="BH2" t="s">
        <v>26</v>
      </c>
      <c r="BI2" t="s">
        <v>27</v>
      </c>
      <c r="BJ2" t="s">
        <v>28</v>
      </c>
      <c r="BK2" t="s">
        <v>29</v>
      </c>
    </row>
    <row r="3" spans="1:63" x14ac:dyDescent="0.35">
      <c r="A3" s="2" t="s">
        <v>0</v>
      </c>
      <c r="AG3" s="2" t="s">
        <v>0</v>
      </c>
    </row>
    <row r="4" spans="1:63" x14ac:dyDescent="0.35">
      <c r="A4" t="s">
        <v>1</v>
      </c>
      <c r="B4" s="1"/>
      <c r="F4" s="1">
        <v>43353</v>
      </c>
      <c r="H4" s="1"/>
      <c r="I4" s="1">
        <v>43339</v>
      </c>
      <c r="N4" s="1">
        <v>43341</v>
      </c>
      <c r="S4" s="1">
        <v>43341</v>
      </c>
      <c r="AG4" t="s">
        <v>1</v>
      </c>
      <c r="AL4" s="7">
        <f t="shared" ref="AL4:AL18" si="0">(F4-$B$30)</f>
        <v>165</v>
      </c>
      <c r="AO4" s="7">
        <f t="shared" ref="AO4:AO18" si="1">(I4-$B$30)</f>
        <v>151</v>
      </c>
      <c r="AT4" s="7">
        <f t="shared" ref="AT4:AT18" si="2">(N4-$B$30)</f>
        <v>153</v>
      </c>
      <c r="AY4" s="7">
        <f t="shared" ref="AY4:AY16" si="3">(S4-$B$30)</f>
        <v>153</v>
      </c>
      <c r="BH4" s="7"/>
      <c r="BI4" s="7"/>
      <c r="BJ4" s="7"/>
      <c r="BK4" s="7"/>
    </row>
    <row r="5" spans="1:63" x14ac:dyDescent="0.35">
      <c r="A5" t="s">
        <v>2</v>
      </c>
      <c r="AG5" t="s">
        <v>2</v>
      </c>
      <c r="BH5" s="7"/>
      <c r="BI5" s="7"/>
      <c r="BJ5" s="7"/>
      <c r="BK5" s="7"/>
    </row>
    <row r="6" spans="1:63" x14ac:dyDescent="0.35">
      <c r="A6" t="s">
        <v>3</v>
      </c>
      <c r="B6" s="1">
        <v>43339</v>
      </c>
      <c r="C6" s="1"/>
      <c r="D6" s="1">
        <v>43353</v>
      </c>
      <c r="E6" s="1">
        <v>43353</v>
      </c>
      <c r="H6" s="1">
        <v>43339</v>
      </c>
      <c r="I6" s="1">
        <v>43341</v>
      </c>
      <c r="K6" s="1"/>
      <c r="M6" s="1">
        <v>43341</v>
      </c>
      <c r="N6" s="1">
        <v>43341</v>
      </c>
      <c r="O6" s="1">
        <v>43353</v>
      </c>
      <c r="P6" s="1"/>
      <c r="Q6" s="1">
        <v>43339</v>
      </c>
      <c r="R6" s="1">
        <v>43341</v>
      </c>
      <c r="T6" s="1">
        <v>43336</v>
      </c>
      <c r="U6" s="1"/>
      <c r="V6" s="1">
        <v>43348</v>
      </c>
      <c r="AA6" s="1">
        <v>43341</v>
      </c>
      <c r="AB6" s="1">
        <v>43341</v>
      </c>
      <c r="AC6" s="1">
        <v>43340</v>
      </c>
      <c r="AG6" t="s">
        <v>3</v>
      </c>
      <c r="AH6" s="7">
        <f>(B6-$B$30)</f>
        <v>151</v>
      </c>
      <c r="AJ6" s="7">
        <f t="shared" ref="AJ6:AJ16" si="4">(D6-$B$30)</f>
        <v>165</v>
      </c>
      <c r="AK6" s="7">
        <f t="shared" ref="AK6:AK18" si="5">(E6-$B$30)</f>
        <v>165</v>
      </c>
      <c r="AN6" s="7">
        <f t="shared" ref="AN6:AN18" si="6">(H6-$B$30)</f>
        <v>151</v>
      </c>
      <c r="AO6" s="7">
        <f t="shared" si="1"/>
        <v>153</v>
      </c>
      <c r="AS6" s="7">
        <f t="shared" ref="AS6:AS16" si="7">(M6-$B$30)</f>
        <v>153</v>
      </c>
      <c r="AT6" s="7">
        <f t="shared" si="2"/>
        <v>153</v>
      </c>
      <c r="AU6" s="7">
        <f t="shared" ref="AU6:AU16" si="8">(O6-$B$30)</f>
        <v>165</v>
      </c>
      <c r="AW6" s="7">
        <f t="shared" ref="AW6:AW18" si="9">(Q6-$B$30)</f>
        <v>151</v>
      </c>
      <c r="AX6" s="7">
        <f t="shared" ref="AX6:AX18" si="10">(R6-$B$30)</f>
        <v>153</v>
      </c>
      <c r="AZ6" s="7">
        <f t="shared" ref="AZ6:AZ18" si="11">(T6-$B$30)</f>
        <v>148</v>
      </c>
      <c r="BB6" s="7">
        <f t="shared" ref="BB6:BB18" si="12">(V6-$B$30)</f>
        <v>160</v>
      </c>
      <c r="BG6" s="7">
        <f t="shared" ref="BG6:BG18" si="13">(AA6-$B$30)</f>
        <v>153</v>
      </c>
      <c r="BH6" s="7">
        <f t="shared" ref="BH6:BH18" si="14">(AB6-$B$30)</f>
        <v>153</v>
      </c>
      <c r="BI6" s="7">
        <f t="shared" ref="BI6:BI18" si="15">(AC6-$B$30)</f>
        <v>152</v>
      </c>
      <c r="BJ6" s="7"/>
      <c r="BK6" s="7"/>
    </row>
    <row r="7" spans="1:63" x14ac:dyDescent="0.35">
      <c r="A7" t="s">
        <v>4</v>
      </c>
      <c r="B7" s="1">
        <v>43353</v>
      </c>
      <c r="D7" s="1">
        <v>43353</v>
      </c>
      <c r="F7" s="1"/>
      <c r="I7" s="1">
        <v>43353</v>
      </c>
      <c r="J7" s="1"/>
      <c r="L7" s="1">
        <v>43348</v>
      </c>
      <c r="P7" s="1">
        <v>43348</v>
      </c>
      <c r="AG7" t="s">
        <v>4</v>
      </c>
      <c r="AH7" s="7">
        <f t="shared" ref="AH7:AH18" si="16">(B7-$B$30)</f>
        <v>165</v>
      </c>
      <c r="AJ7" s="7">
        <f t="shared" si="4"/>
        <v>165</v>
      </c>
      <c r="AO7" s="7">
        <f t="shared" si="1"/>
        <v>165</v>
      </c>
      <c r="AR7" s="7">
        <f t="shared" ref="AR7:AR18" si="17">(L7-$B$30)</f>
        <v>160</v>
      </c>
      <c r="AV7" s="7">
        <f t="shared" ref="AV7:AV18" si="18">(P7-$B$30)</f>
        <v>160</v>
      </c>
      <c r="BH7" s="7"/>
      <c r="BI7" s="7"/>
      <c r="BJ7" s="7"/>
      <c r="BK7" s="7"/>
    </row>
    <row r="8" spans="1:63" x14ac:dyDescent="0.35">
      <c r="A8" t="s">
        <v>5</v>
      </c>
      <c r="B8" s="1">
        <v>43348</v>
      </c>
      <c r="C8" s="1"/>
      <c r="N8" s="1"/>
      <c r="O8" s="1"/>
      <c r="AG8" t="s">
        <v>5</v>
      </c>
      <c r="AH8" s="7">
        <f t="shared" si="16"/>
        <v>160</v>
      </c>
      <c r="BH8" s="7"/>
      <c r="BI8" s="7"/>
      <c r="BJ8" s="7"/>
      <c r="BK8" s="7"/>
    </row>
    <row r="9" spans="1:63" x14ac:dyDescent="0.35">
      <c r="A9" t="s">
        <v>6</v>
      </c>
      <c r="B9" s="1">
        <v>43339</v>
      </c>
      <c r="C9" s="1">
        <v>43339</v>
      </c>
      <c r="D9" s="1">
        <v>43341</v>
      </c>
      <c r="E9" s="1">
        <v>43341</v>
      </c>
      <c r="F9" s="1">
        <v>43341</v>
      </c>
      <c r="H9" s="1">
        <v>43341</v>
      </c>
      <c r="J9" s="1">
        <v>43339</v>
      </c>
      <c r="L9" s="1">
        <v>43339</v>
      </c>
      <c r="M9" s="1"/>
      <c r="N9" s="1"/>
      <c r="O9" s="1">
        <v>43351</v>
      </c>
      <c r="P9" s="1"/>
      <c r="Q9" s="1"/>
      <c r="S9" s="1">
        <v>43348</v>
      </c>
      <c r="T9" s="1">
        <v>43336</v>
      </c>
      <c r="U9" s="1"/>
      <c r="V9" s="1"/>
      <c r="W9" s="1">
        <v>43336</v>
      </c>
      <c r="X9" s="1">
        <v>43348</v>
      </c>
      <c r="Z9" s="1">
        <v>43341</v>
      </c>
      <c r="AA9" s="1">
        <v>43347</v>
      </c>
      <c r="AB9" s="1">
        <v>43337</v>
      </c>
      <c r="AC9" s="1">
        <v>43338</v>
      </c>
      <c r="AD9" s="1">
        <v>43335</v>
      </c>
      <c r="AE9" s="1">
        <v>43337</v>
      </c>
      <c r="AF9" s="1"/>
      <c r="AG9" t="s">
        <v>6</v>
      </c>
      <c r="AH9" s="7">
        <f t="shared" si="16"/>
        <v>151</v>
      </c>
      <c r="AI9" s="7">
        <f t="shared" ref="AI9:AI18" si="19">(C9-$B$30)</f>
        <v>151</v>
      </c>
      <c r="AJ9" s="7">
        <f t="shared" si="4"/>
        <v>153</v>
      </c>
      <c r="AK9" s="7">
        <f t="shared" si="5"/>
        <v>153</v>
      </c>
      <c r="AL9" s="7">
        <f t="shared" si="0"/>
        <v>153</v>
      </c>
      <c r="AN9" s="7">
        <f t="shared" si="6"/>
        <v>153</v>
      </c>
      <c r="AP9" s="7">
        <f t="shared" ref="AP9:AP18" si="20">(J9-$B$30)</f>
        <v>151</v>
      </c>
      <c r="AR9" s="7">
        <f t="shared" si="17"/>
        <v>151</v>
      </c>
      <c r="AU9" s="7">
        <f t="shared" si="8"/>
        <v>163</v>
      </c>
      <c r="AY9" s="7">
        <f t="shared" si="3"/>
        <v>160</v>
      </c>
      <c r="AZ9" s="7">
        <f t="shared" si="11"/>
        <v>148</v>
      </c>
      <c r="BC9" s="7">
        <f t="shared" ref="BC9:BC18" si="21">(W9-$B$30)</f>
        <v>148</v>
      </c>
      <c r="BD9" s="7">
        <f t="shared" ref="BD9:BD18" si="22">(X9-$B$30)</f>
        <v>160</v>
      </c>
      <c r="BF9" s="7">
        <f t="shared" ref="BF9:BF18" si="23">(Z9-$B$30)</f>
        <v>153</v>
      </c>
      <c r="BG9" s="7">
        <f t="shared" si="13"/>
        <v>159</v>
      </c>
      <c r="BH9" s="7">
        <f t="shared" si="14"/>
        <v>149</v>
      </c>
      <c r="BI9" s="7">
        <f t="shared" si="15"/>
        <v>150</v>
      </c>
      <c r="BJ9" s="7">
        <f t="shared" ref="BJ9:BJ18" si="24">(AD9-$B$30)</f>
        <v>147</v>
      </c>
      <c r="BK9" s="7">
        <f t="shared" ref="BK9:BK18" si="25">(AE9-$B$30)</f>
        <v>149</v>
      </c>
    </row>
    <row r="10" spans="1:63" x14ac:dyDescent="0.35">
      <c r="A10" t="s">
        <v>7</v>
      </c>
      <c r="B10" s="1"/>
      <c r="D10" s="1"/>
      <c r="E10" s="1"/>
      <c r="H10" s="1"/>
      <c r="I10" s="1">
        <v>43348</v>
      </c>
      <c r="J10" s="1">
        <v>43339</v>
      </c>
      <c r="M10" s="1">
        <v>43348</v>
      </c>
      <c r="P10" s="1">
        <v>43341</v>
      </c>
      <c r="R10" s="1">
        <v>43341</v>
      </c>
      <c r="S10" s="1"/>
      <c r="T10" s="1">
        <v>43341</v>
      </c>
      <c r="U10" s="1">
        <v>43340</v>
      </c>
      <c r="V10" s="1">
        <v>43348</v>
      </c>
      <c r="W10" s="1">
        <v>43336</v>
      </c>
      <c r="X10" s="1">
        <v>43348</v>
      </c>
      <c r="Z10" s="1">
        <v>43348</v>
      </c>
      <c r="AB10" s="1">
        <v>43341</v>
      </c>
      <c r="AC10" s="1"/>
      <c r="AD10" s="1">
        <v>43339</v>
      </c>
      <c r="AE10" s="1">
        <v>43341</v>
      </c>
      <c r="AF10" s="1"/>
      <c r="AG10" t="s">
        <v>7</v>
      </c>
      <c r="AO10" s="7">
        <f t="shared" si="1"/>
        <v>160</v>
      </c>
      <c r="AP10" s="7">
        <f t="shared" si="20"/>
        <v>151</v>
      </c>
      <c r="AS10" s="7">
        <f t="shared" si="7"/>
        <v>160</v>
      </c>
      <c r="AV10" s="7">
        <f t="shared" si="18"/>
        <v>153</v>
      </c>
      <c r="AX10" s="7">
        <f t="shared" si="10"/>
        <v>153</v>
      </c>
      <c r="AZ10" s="7">
        <f t="shared" si="11"/>
        <v>153</v>
      </c>
      <c r="BA10" s="7">
        <f t="shared" ref="BA10:BA12" si="26">(U10-$B$30)</f>
        <v>152</v>
      </c>
      <c r="BB10" s="7">
        <f t="shared" si="12"/>
        <v>160</v>
      </c>
      <c r="BC10" s="7">
        <f t="shared" si="21"/>
        <v>148</v>
      </c>
      <c r="BD10" s="7">
        <f t="shared" si="22"/>
        <v>160</v>
      </c>
      <c r="BF10" s="7">
        <f t="shared" si="23"/>
        <v>160</v>
      </c>
      <c r="BH10" s="7">
        <f t="shared" si="14"/>
        <v>153</v>
      </c>
      <c r="BI10" s="7"/>
      <c r="BJ10" s="7">
        <f t="shared" si="24"/>
        <v>151</v>
      </c>
      <c r="BK10" s="7">
        <f t="shared" si="25"/>
        <v>153</v>
      </c>
    </row>
    <row r="11" spans="1:63" x14ac:dyDescent="0.35">
      <c r="A11" t="s">
        <v>8</v>
      </c>
      <c r="C11" s="1"/>
      <c r="F11" s="1">
        <v>43353</v>
      </c>
      <c r="H11" s="1">
        <v>43348</v>
      </c>
      <c r="I11" s="1">
        <v>43353</v>
      </c>
      <c r="J11" s="1">
        <v>43341</v>
      </c>
      <c r="L11" s="1">
        <v>43341</v>
      </c>
      <c r="M11" s="1">
        <v>43353</v>
      </c>
      <c r="P11" s="1">
        <v>43341</v>
      </c>
      <c r="Q11" s="1">
        <v>43353</v>
      </c>
      <c r="S11" s="1">
        <v>43348</v>
      </c>
      <c r="T11" s="1">
        <v>43341</v>
      </c>
      <c r="V11" s="1">
        <v>43349</v>
      </c>
      <c r="W11" s="1"/>
      <c r="X11" s="1"/>
      <c r="Y11" s="1"/>
      <c r="Z11" s="1"/>
      <c r="AA11" s="1">
        <v>43321</v>
      </c>
      <c r="AD11" s="1"/>
      <c r="AG11" t="s">
        <v>8</v>
      </c>
      <c r="AL11" s="7">
        <f t="shared" si="0"/>
        <v>165</v>
      </c>
      <c r="AN11" s="7">
        <f t="shared" si="6"/>
        <v>160</v>
      </c>
      <c r="AO11" s="7">
        <f t="shared" si="1"/>
        <v>165</v>
      </c>
      <c r="AP11" s="7">
        <f t="shared" si="20"/>
        <v>153</v>
      </c>
      <c r="AR11" s="7">
        <f t="shared" si="17"/>
        <v>153</v>
      </c>
      <c r="AS11" s="7">
        <f t="shared" si="7"/>
        <v>165</v>
      </c>
      <c r="AV11" s="7">
        <f t="shared" si="18"/>
        <v>153</v>
      </c>
      <c r="AW11" s="7">
        <f t="shared" si="9"/>
        <v>165</v>
      </c>
      <c r="AY11" s="7">
        <f t="shared" si="3"/>
        <v>160</v>
      </c>
      <c r="AZ11" s="7">
        <f t="shared" si="11"/>
        <v>153</v>
      </c>
      <c r="BB11" s="7">
        <f t="shared" si="12"/>
        <v>161</v>
      </c>
      <c r="BG11" s="7">
        <f t="shared" si="13"/>
        <v>133</v>
      </c>
      <c r="BH11" s="7"/>
      <c r="BI11" s="7"/>
      <c r="BJ11" s="7"/>
      <c r="BK11" s="7"/>
    </row>
    <row r="12" spans="1:63" x14ac:dyDescent="0.35">
      <c r="A12" t="s">
        <v>9</v>
      </c>
      <c r="B12" s="1">
        <v>43339</v>
      </c>
      <c r="C12" s="1">
        <v>43339</v>
      </c>
      <c r="D12" s="1">
        <v>43353</v>
      </c>
      <c r="E12" s="1">
        <v>43353</v>
      </c>
      <c r="F12" s="1">
        <v>43353</v>
      </c>
      <c r="H12" s="1">
        <v>43339</v>
      </c>
      <c r="I12" s="1">
        <v>43339</v>
      </c>
      <c r="J12" s="1"/>
      <c r="L12" s="1">
        <v>43341</v>
      </c>
      <c r="M12" s="1">
        <v>43341</v>
      </c>
      <c r="N12" s="1">
        <v>43341</v>
      </c>
      <c r="O12" s="1">
        <v>43341</v>
      </c>
      <c r="P12" s="1"/>
      <c r="Q12" s="1">
        <v>43353</v>
      </c>
      <c r="R12" s="1"/>
      <c r="S12" s="1">
        <v>43341</v>
      </c>
      <c r="T12" s="1"/>
      <c r="U12" s="1">
        <v>43335</v>
      </c>
      <c r="V12" s="1">
        <v>43338</v>
      </c>
      <c r="W12" s="1">
        <v>43336</v>
      </c>
      <c r="X12" s="1">
        <v>43339</v>
      </c>
      <c r="Y12" s="1"/>
      <c r="Z12" s="1">
        <v>43347</v>
      </c>
      <c r="AA12" s="1">
        <v>43347</v>
      </c>
      <c r="AB12" s="1">
        <v>43337</v>
      </c>
      <c r="AC12" s="1">
        <v>43338</v>
      </c>
      <c r="AD12" s="1">
        <v>43335</v>
      </c>
      <c r="AE12" s="1">
        <v>43337</v>
      </c>
      <c r="AF12" s="1"/>
      <c r="AG12" t="s">
        <v>9</v>
      </c>
      <c r="AH12" s="7">
        <f t="shared" si="16"/>
        <v>151</v>
      </c>
      <c r="AI12" s="7">
        <f t="shared" si="19"/>
        <v>151</v>
      </c>
      <c r="AJ12" s="7">
        <f t="shared" si="4"/>
        <v>165</v>
      </c>
      <c r="AK12" s="7">
        <f t="shared" si="5"/>
        <v>165</v>
      </c>
      <c r="AL12" s="7">
        <f t="shared" si="0"/>
        <v>165</v>
      </c>
      <c r="AN12" s="7">
        <f t="shared" si="6"/>
        <v>151</v>
      </c>
      <c r="AO12" s="7">
        <f t="shared" si="1"/>
        <v>151</v>
      </c>
      <c r="AR12" s="7">
        <f t="shared" si="17"/>
        <v>153</v>
      </c>
      <c r="AS12" s="7">
        <f t="shared" si="7"/>
        <v>153</v>
      </c>
      <c r="AT12" s="7">
        <f t="shared" si="2"/>
        <v>153</v>
      </c>
      <c r="AU12" s="7">
        <f t="shared" si="8"/>
        <v>153</v>
      </c>
      <c r="AW12" s="7">
        <f t="shared" si="9"/>
        <v>165</v>
      </c>
      <c r="AY12" s="7">
        <f t="shared" si="3"/>
        <v>153</v>
      </c>
      <c r="BA12" s="7">
        <f t="shared" si="26"/>
        <v>147</v>
      </c>
      <c r="BB12" s="7">
        <f t="shared" si="12"/>
        <v>150</v>
      </c>
      <c r="BC12" s="7">
        <f t="shared" si="21"/>
        <v>148</v>
      </c>
      <c r="BD12" s="7">
        <f t="shared" si="22"/>
        <v>151</v>
      </c>
      <c r="BF12" s="7">
        <f t="shared" si="23"/>
        <v>159</v>
      </c>
      <c r="BG12" s="7">
        <f t="shared" si="13"/>
        <v>159</v>
      </c>
      <c r="BH12" s="7">
        <f t="shared" si="14"/>
        <v>149</v>
      </c>
      <c r="BI12" s="7">
        <f t="shared" si="15"/>
        <v>150</v>
      </c>
      <c r="BJ12" s="7">
        <f t="shared" si="24"/>
        <v>147</v>
      </c>
      <c r="BK12" s="7">
        <f t="shared" si="25"/>
        <v>149</v>
      </c>
    </row>
    <row r="13" spans="1:63" x14ac:dyDescent="0.35">
      <c r="BH13" s="7"/>
      <c r="BI13" s="7"/>
      <c r="BJ13" s="7"/>
      <c r="BK13" s="7"/>
    </row>
    <row r="14" spans="1:63" x14ac:dyDescent="0.35">
      <c r="A14" s="2" t="s">
        <v>10</v>
      </c>
      <c r="AG14" s="2" t="s">
        <v>10</v>
      </c>
      <c r="BH14" s="7"/>
      <c r="BI14" s="7"/>
      <c r="BJ14" s="7"/>
      <c r="BK14" s="7"/>
    </row>
    <row r="15" spans="1:63" x14ac:dyDescent="0.35">
      <c r="A15" t="s">
        <v>11</v>
      </c>
      <c r="D15" s="1">
        <v>43360</v>
      </c>
      <c r="F15" s="1">
        <v>43364</v>
      </c>
      <c r="L15" s="1">
        <v>43354</v>
      </c>
      <c r="M15" s="1">
        <v>43356</v>
      </c>
      <c r="N15" s="1">
        <v>43376</v>
      </c>
      <c r="O15" s="1">
        <v>43360</v>
      </c>
      <c r="T15" s="1">
        <v>43343</v>
      </c>
      <c r="W15" s="1"/>
      <c r="X15" s="1"/>
      <c r="Y15" s="1"/>
      <c r="Z15" s="1"/>
      <c r="AA15" s="1"/>
      <c r="AC15" s="1"/>
      <c r="AD15" s="1"/>
      <c r="AG15" t="s">
        <v>11</v>
      </c>
      <c r="AJ15" s="7">
        <f t="shared" si="4"/>
        <v>172</v>
      </c>
      <c r="AL15" s="7">
        <f t="shared" si="0"/>
        <v>176</v>
      </c>
      <c r="AR15" s="7">
        <f t="shared" si="17"/>
        <v>166</v>
      </c>
      <c r="AS15" s="7">
        <f t="shared" si="7"/>
        <v>168</v>
      </c>
      <c r="AT15" s="7">
        <f t="shared" si="2"/>
        <v>188</v>
      </c>
      <c r="AU15" s="7">
        <f t="shared" si="8"/>
        <v>172</v>
      </c>
      <c r="AZ15" s="7">
        <f t="shared" si="11"/>
        <v>155</v>
      </c>
      <c r="BH15" s="7"/>
      <c r="BI15" s="7"/>
      <c r="BJ15" s="7"/>
      <c r="BK15" s="7"/>
    </row>
    <row r="16" spans="1:63" x14ac:dyDescent="0.35">
      <c r="A16" t="s">
        <v>12</v>
      </c>
      <c r="B16" s="1">
        <v>43360</v>
      </c>
      <c r="C16" s="1">
        <v>43364</v>
      </c>
      <c r="D16" s="1">
        <v>43360</v>
      </c>
      <c r="E16" s="1">
        <v>43370</v>
      </c>
      <c r="F16" s="1"/>
      <c r="H16" s="1">
        <v>43361</v>
      </c>
      <c r="I16" s="1">
        <v>43354</v>
      </c>
      <c r="J16" s="1">
        <v>43346</v>
      </c>
      <c r="L16" s="1">
        <v>43354</v>
      </c>
      <c r="M16" s="1">
        <v>43356</v>
      </c>
      <c r="N16" s="1">
        <v>43376</v>
      </c>
      <c r="O16" s="1">
        <v>43360</v>
      </c>
      <c r="P16" s="1">
        <v>43349</v>
      </c>
      <c r="Q16" s="1">
        <v>43356</v>
      </c>
      <c r="R16" s="1">
        <v>43349</v>
      </c>
      <c r="S16" s="1">
        <v>43353</v>
      </c>
      <c r="T16" s="1">
        <v>43343</v>
      </c>
      <c r="U16" s="1"/>
      <c r="V16" s="1">
        <v>43357</v>
      </c>
      <c r="W16" s="1">
        <v>43353</v>
      </c>
      <c r="X16" s="1">
        <v>43353</v>
      </c>
      <c r="Z16" s="1">
        <v>43356</v>
      </c>
      <c r="AA16" s="1">
        <v>43357</v>
      </c>
      <c r="AB16" s="1">
        <v>43344</v>
      </c>
      <c r="AC16" s="1">
        <v>43348</v>
      </c>
      <c r="AD16" s="1">
        <v>43344</v>
      </c>
      <c r="AE16" s="1">
        <v>43345</v>
      </c>
      <c r="AF16" s="1"/>
      <c r="AG16" t="s">
        <v>12</v>
      </c>
      <c r="AH16" s="7">
        <f t="shared" si="16"/>
        <v>172</v>
      </c>
      <c r="AI16" s="7">
        <f t="shared" si="19"/>
        <v>176</v>
      </c>
      <c r="AJ16" s="7">
        <f t="shared" si="4"/>
        <v>172</v>
      </c>
      <c r="AK16" s="7">
        <f t="shared" si="5"/>
        <v>182</v>
      </c>
      <c r="AN16" s="7">
        <f t="shared" si="6"/>
        <v>173</v>
      </c>
      <c r="AO16" s="7">
        <f t="shared" si="1"/>
        <v>166</v>
      </c>
      <c r="AP16" s="7">
        <f t="shared" si="20"/>
        <v>158</v>
      </c>
      <c r="AR16" s="7">
        <f t="shared" si="17"/>
        <v>166</v>
      </c>
      <c r="AS16" s="7">
        <f t="shared" si="7"/>
        <v>168</v>
      </c>
      <c r="AT16" s="7">
        <f t="shared" si="2"/>
        <v>188</v>
      </c>
      <c r="AU16" s="7">
        <f t="shared" si="8"/>
        <v>172</v>
      </c>
      <c r="AV16" s="7">
        <f t="shared" si="18"/>
        <v>161</v>
      </c>
      <c r="AW16" s="7">
        <f t="shared" si="9"/>
        <v>168</v>
      </c>
      <c r="AX16" s="7">
        <f t="shared" si="10"/>
        <v>161</v>
      </c>
      <c r="AY16" s="7">
        <f t="shared" si="3"/>
        <v>165</v>
      </c>
      <c r="AZ16" s="7">
        <f t="shared" si="11"/>
        <v>155</v>
      </c>
      <c r="BB16" s="7">
        <f t="shared" si="12"/>
        <v>169</v>
      </c>
      <c r="BC16" s="7">
        <f t="shared" si="21"/>
        <v>165</v>
      </c>
      <c r="BD16" s="7">
        <f t="shared" si="22"/>
        <v>165</v>
      </c>
      <c r="BF16" s="7">
        <f t="shared" si="23"/>
        <v>168</v>
      </c>
      <c r="BG16" s="7">
        <f t="shared" si="13"/>
        <v>169</v>
      </c>
      <c r="BH16" s="7">
        <f t="shared" si="14"/>
        <v>156</v>
      </c>
      <c r="BI16" s="7">
        <f t="shared" si="15"/>
        <v>160</v>
      </c>
      <c r="BJ16" s="7">
        <f t="shared" si="24"/>
        <v>156</v>
      </c>
      <c r="BK16" s="7">
        <f t="shared" si="25"/>
        <v>157</v>
      </c>
    </row>
    <row r="17" spans="1:63" x14ac:dyDescent="0.35">
      <c r="A17" t="s">
        <v>13</v>
      </c>
      <c r="F17" s="1">
        <v>43364</v>
      </c>
      <c r="AG17" t="s">
        <v>13</v>
      </c>
      <c r="AL17" s="7">
        <f t="shared" si="0"/>
        <v>176</v>
      </c>
      <c r="BH17" s="7"/>
      <c r="BI17" s="7"/>
      <c r="BJ17" s="7"/>
      <c r="BK17" s="7"/>
    </row>
    <row r="18" spans="1:63" x14ac:dyDescent="0.35">
      <c r="A18" t="s">
        <v>14</v>
      </c>
      <c r="B18" s="1">
        <v>43360</v>
      </c>
      <c r="C18" s="1">
        <v>43364</v>
      </c>
      <c r="D18" s="1"/>
      <c r="E18" s="1">
        <v>47023</v>
      </c>
      <c r="F18" s="1">
        <v>43364</v>
      </c>
      <c r="H18" s="1">
        <v>43361</v>
      </c>
      <c r="I18" s="1">
        <v>43354</v>
      </c>
      <c r="J18" s="1">
        <v>43346</v>
      </c>
      <c r="L18" s="1">
        <v>43354</v>
      </c>
      <c r="N18" s="1">
        <v>43376</v>
      </c>
      <c r="O18" s="1"/>
      <c r="P18" s="1">
        <v>43349</v>
      </c>
      <c r="Q18" s="1">
        <v>43356</v>
      </c>
      <c r="R18" s="1">
        <v>43349</v>
      </c>
      <c r="T18" s="1">
        <v>43343</v>
      </c>
      <c r="U18" s="1"/>
      <c r="V18" s="1">
        <v>43357</v>
      </c>
      <c r="W18" s="1">
        <v>43353</v>
      </c>
      <c r="X18" s="1">
        <v>43353</v>
      </c>
      <c r="Y18" s="1"/>
      <c r="Z18" s="1">
        <v>43356</v>
      </c>
      <c r="AA18" s="1">
        <v>43357</v>
      </c>
      <c r="AB18" s="1">
        <v>43344</v>
      </c>
      <c r="AC18" s="1">
        <v>43348</v>
      </c>
      <c r="AD18" s="1">
        <v>43344</v>
      </c>
      <c r="AE18" s="1">
        <v>43345</v>
      </c>
      <c r="AF18" s="1"/>
      <c r="AG18" t="s">
        <v>14</v>
      </c>
      <c r="AH18" s="7">
        <f t="shared" si="16"/>
        <v>172</v>
      </c>
      <c r="AI18" s="7">
        <f t="shared" si="19"/>
        <v>176</v>
      </c>
      <c r="AK18" s="7">
        <f t="shared" si="5"/>
        <v>3835</v>
      </c>
      <c r="AL18" s="7">
        <f t="shared" si="0"/>
        <v>176</v>
      </c>
      <c r="AN18" s="7">
        <f t="shared" si="6"/>
        <v>173</v>
      </c>
      <c r="AO18" s="7">
        <f t="shared" si="1"/>
        <v>166</v>
      </c>
      <c r="AP18" s="7">
        <f t="shared" si="20"/>
        <v>158</v>
      </c>
      <c r="AR18" s="7">
        <f t="shared" si="17"/>
        <v>166</v>
      </c>
      <c r="AT18" s="7">
        <f t="shared" si="2"/>
        <v>188</v>
      </c>
      <c r="AV18" s="7">
        <f t="shared" si="18"/>
        <v>161</v>
      </c>
      <c r="AW18" s="7">
        <f t="shared" si="9"/>
        <v>168</v>
      </c>
      <c r="AX18" s="7">
        <f t="shared" si="10"/>
        <v>161</v>
      </c>
      <c r="AZ18" s="7">
        <f t="shared" si="11"/>
        <v>155</v>
      </c>
      <c r="BB18" s="7">
        <f t="shared" si="12"/>
        <v>169</v>
      </c>
      <c r="BC18" s="7">
        <f t="shared" si="21"/>
        <v>165</v>
      </c>
      <c r="BD18" s="7">
        <f t="shared" si="22"/>
        <v>165</v>
      </c>
      <c r="BF18" s="7">
        <f t="shared" si="23"/>
        <v>168</v>
      </c>
      <c r="BG18" s="7">
        <f t="shared" si="13"/>
        <v>169</v>
      </c>
      <c r="BH18" s="7">
        <f t="shared" si="14"/>
        <v>156</v>
      </c>
      <c r="BI18" s="7">
        <f t="shared" si="15"/>
        <v>160</v>
      </c>
      <c r="BJ18" s="7">
        <f t="shared" si="24"/>
        <v>156</v>
      </c>
      <c r="BK18" s="7">
        <f t="shared" si="25"/>
        <v>157</v>
      </c>
    </row>
    <row r="19" spans="1:63" x14ac:dyDescent="0.35">
      <c r="A19" t="s">
        <v>15</v>
      </c>
      <c r="AG19" t="s">
        <v>15</v>
      </c>
      <c r="BH19" s="7"/>
      <c r="BI19" s="7"/>
      <c r="BJ19" s="7"/>
      <c r="BK19" s="7"/>
    </row>
    <row r="20" spans="1:63" x14ac:dyDescent="0.35">
      <c r="BH20" s="7"/>
      <c r="BI20" s="7"/>
      <c r="BJ20" s="7"/>
      <c r="BK20" s="7"/>
    </row>
    <row r="21" spans="1:63" x14ac:dyDescent="0.35">
      <c r="A21" s="2" t="s">
        <v>16</v>
      </c>
      <c r="B21" s="1"/>
      <c r="C21" s="1"/>
      <c r="D21" s="1"/>
      <c r="G21" s="1" t="s">
        <v>43</v>
      </c>
      <c r="H21" s="1"/>
      <c r="I21" s="1"/>
      <c r="J21" s="1"/>
      <c r="K21" s="1" t="s">
        <v>43</v>
      </c>
      <c r="N21" s="1"/>
      <c r="O21" s="1"/>
      <c r="P21" s="1"/>
      <c r="Q21" s="1"/>
      <c r="R21" s="1"/>
      <c r="S21" s="1"/>
      <c r="T21" s="1"/>
      <c r="U21" s="1" t="s">
        <v>53</v>
      </c>
      <c r="W21" s="1"/>
      <c r="X21" s="1"/>
      <c r="Y21" s="1" t="s">
        <v>54</v>
      </c>
      <c r="Z21" s="1"/>
      <c r="AA21" s="1"/>
      <c r="AB21" s="1"/>
      <c r="AC21" s="1"/>
      <c r="AD21" s="1"/>
      <c r="AG21" s="2" t="s">
        <v>16</v>
      </c>
      <c r="BH21" s="7"/>
      <c r="BI21" s="7"/>
      <c r="BJ21" s="7"/>
      <c r="BK21" s="7"/>
    </row>
    <row r="22" spans="1:63" x14ac:dyDescent="0.35">
      <c r="BH22" s="7"/>
      <c r="BI22" s="7"/>
      <c r="BJ22" s="7"/>
      <c r="BK22" s="7"/>
    </row>
    <row r="23" spans="1:63" x14ac:dyDescent="0.35">
      <c r="A23" t="s">
        <v>18</v>
      </c>
      <c r="AG23" t="s">
        <v>18</v>
      </c>
      <c r="BH23" s="7"/>
      <c r="BI23" s="7"/>
      <c r="BJ23" s="7"/>
      <c r="BK23" s="7"/>
    </row>
    <row r="24" spans="1:63" x14ac:dyDescent="0.35">
      <c r="A24" t="s">
        <v>19</v>
      </c>
      <c r="AG24" t="s">
        <v>19</v>
      </c>
      <c r="BH24" s="7"/>
      <c r="BI24" s="7"/>
      <c r="BJ24" s="7"/>
      <c r="BK24" s="7"/>
    </row>
    <row r="25" spans="1:63" x14ac:dyDescent="0.35">
      <c r="A25" t="s">
        <v>20</v>
      </c>
      <c r="G25" s="1"/>
      <c r="AG25" t="s">
        <v>20</v>
      </c>
      <c r="BH25" s="7"/>
      <c r="BI25" s="7"/>
      <c r="BJ25" s="7"/>
      <c r="BK25" s="7"/>
    </row>
    <row r="26" spans="1:63" x14ac:dyDescent="0.35">
      <c r="A26" t="s">
        <v>23</v>
      </c>
      <c r="AC26" s="1"/>
      <c r="AD26" s="1"/>
      <c r="AG26" t="s">
        <v>23</v>
      </c>
      <c r="BH26" s="7"/>
      <c r="BI26" s="7"/>
      <c r="BJ26" s="7"/>
      <c r="BK26" s="7"/>
    </row>
    <row r="27" spans="1:63" x14ac:dyDescent="0.35">
      <c r="A27" t="s">
        <v>24</v>
      </c>
      <c r="AC27" s="1"/>
      <c r="AD27" s="1"/>
      <c r="AG27" t="s">
        <v>24</v>
      </c>
      <c r="BH27" s="7"/>
      <c r="BI27" s="7"/>
      <c r="BJ27" s="7"/>
      <c r="BK27" s="7"/>
    </row>
    <row r="28" spans="1:63" x14ac:dyDescent="0.35">
      <c r="A28" t="s">
        <v>25</v>
      </c>
      <c r="AG28" t="s">
        <v>25</v>
      </c>
      <c r="BH28" s="7"/>
      <c r="BI28" s="7"/>
      <c r="BJ28" s="7"/>
      <c r="BK28" s="7"/>
    </row>
    <row r="30" spans="1:63" x14ac:dyDescent="0.35">
      <c r="A30" s="4" t="s">
        <v>39</v>
      </c>
      <c r="B30" s="5">
        <v>43188</v>
      </c>
    </row>
    <row r="52" spans="33:50" x14ac:dyDescent="0.35"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33:50" x14ac:dyDescent="0.35">
      <c r="AG53" s="7"/>
    </row>
    <row r="54" spans="33:50" x14ac:dyDescent="0.35">
      <c r="AG54" s="7"/>
    </row>
    <row r="55" spans="33:50" x14ac:dyDescent="0.35">
      <c r="AG55" s="7"/>
    </row>
    <row r="56" spans="33:50" x14ac:dyDescent="0.35">
      <c r="AG56" s="7"/>
    </row>
    <row r="57" spans="33:50" x14ac:dyDescent="0.35">
      <c r="AG57" s="7"/>
    </row>
    <row r="58" spans="33:50" x14ac:dyDescent="0.35">
      <c r="AG58" s="7"/>
    </row>
    <row r="59" spans="33:50" x14ac:dyDescent="0.35">
      <c r="AG59" s="7"/>
    </row>
    <row r="60" spans="33:50" x14ac:dyDescent="0.35">
      <c r="AG60" s="7"/>
    </row>
    <row r="61" spans="33:50" x14ac:dyDescent="0.35">
      <c r="AG61" s="7"/>
    </row>
    <row r="62" spans="33:50" x14ac:dyDescent="0.35">
      <c r="AG62" s="7"/>
    </row>
    <row r="63" spans="33:50" x14ac:dyDescent="0.35">
      <c r="AG63" s="7"/>
    </row>
    <row r="64" spans="33:50" x14ac:dyDescent="0.35">
      <c r="AG64" s="7"/>
    </row>
    <row r="65" spans="33:50" x14ac:dyDescent="0.35">
      <c r="AG65" s="7"/>
    </row>
    <row r="66" spans="33:50" x14ac:dyDescent="0.35">
      <c r="AG66" s="7"/>
    </row>
    <row r="67" spans="33:50" x14ac:dyDescent="0.35">
      <c r="AG67" s="7"/>
    </row>
    <row r="68" spans="33:50" x14ac:dyDescent="0.35">
      <c r="AG68" s="7"/>
    </row>
    <row r="69" spans="33:50" x14ac:dyDescent="0.35">
      <c r="AG69" s="7"/>
    </row>
    <row r="70" spans="33:50" x14ac:dyDescent="0.35">
      <c r="AG70" s="7"/>
    </row>
    <row r="71" spans="33:50" x14ac:dyDescent="0.35">
      <c r="AG71" s="7"/>
    </row>
    <row r="72" spans="33:50" x14ac:dyDescent="0.35">
      <c r="AG72" s="7"/>
    </row>
    <row r="73" spans="33:50" x14ac:dyDescent="0.35">
      <c r="AG73" s="7"/>
    </row>
    <row r="74" spans="33:50" x14ac:dyDescent="0.35">
      <c r="AG74" s="7"/>
    </row>
    <row r="75" spans="33:50" x14ac:dyDescent="0.35">
      <c r="AG75" s="7"/>
    </row>
    <row r="76" spans="33:50" x14ac:dyDescent="0.35">
      <c r="AG76" s="7"/>
    </row>
    <row r="77" spans="33:50" x14ac:dyDescent="0.35">
      <c r="AG77" s="7"/>
    </row>
    <row r="78" spans="33:50" x14ac:dyDescent="0.35">
      <c r="AG78" s="7"/>
    </row>
    <row r="79" spans="33:50" x14ac:dyDescent="0.35"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</row>
    <row r="80" spans="33:50" x14ac:dyDescent="0.35"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</row>
    <row r="81" spans="34:50" x14ac:dyDescent="0.35"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</row>
    <row r="82" spans="34:50" x14ac:dyDescent="0.35"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</row>
  </sheetData>
  <mergeCells count="2">
    <mergeCell ref="A1:A2"/>
    <mergeCell ref="AG1:AG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2"/>
  <sheetViews>
    <sheetView tabSelected="1" topLeftCell="A6" zoomScale="70" zoomScaleNormal="70" workbookViewId="0">
      <pane xSplit="15790" topLeftCell="R1" activePane="topRight"/>
      <selection activeCell="T3" sqref="T3"/>
      <selection pane="topRight" activeCell="S3" sqref="S3:S32"/>
    </sheetView>
  </sheetViews>
  <sheetFormatPr defaultRowHeight="14.5" x14ac:dyDescent="0.35"/>
  <cols>
    <col min="1" max="17" width="13.54296875" customWidth="1"/>
    <col min="18" max="18" width="8.7265625" customWidth="1"/>
  </cols>
  <sheetData>
    <row r="1" spans="1:19" ht="45" customHeight="1" x14ac:dyDescent="0.35">
      <c r="C1" s="13" t="s">
        <v>0</v>
      </c>
      <c r="D1" s="13"/>
      <c r="E1" s="13"/>
      <c r="F1" s="13"/>
      <c r="G1" s="13"/>
      <c r="H1" s="13"/>
      <c r="I1" s="13"/>
      <c r="J1" s="13"/>
      <c r="K1" s="13"/>
      <c r="M1" s="13" t="s">
        <v>10</v>
      </c>
      <c r="N1" s="13"/>
      <c r="O1" s="13"/>
      <c r="P1" s="13"/>
      <c r="Q1" s="13"/>
    </row>
    <row r="2" spans="1:19" s="3" customFormat="1" ht="57" customHeight="1" x14ac:dyDescent="0.35">
      <c r="C2" s="3" t="s">
        <v>1</v>
      </c>
      <c r="D2" s="3" t="s">
        <v>2</v>
      </c>
      <c r="E2" s="3" t="s">
        <v>42</v>
      </c>
      <c r="F2" s="3" t="s">
        <v>41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40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S2" s="3" t="s">
        <v>55</v>
      </c>
    </row>
    <row r="3" spans="1:19" x14ac:dyDescent="0.35">
      <c r="A3" s="7" t="s">
        <v>44</v>
      </c>
      <c r="B3" s="6" t="s">
        <v>26</v>
      </c>
      <c r="C3" s="8"/>
      <c r="D3" s="8"/>
      <c r="E3" s="8">
        <v>21.571428571428573</v>
      </c>
      <c r="F3" s="8">
        <v>23.571428571428573</v>
      </c>
      <c r="G3" s="8">
        <v>22.857142857142858</v>
      </c>
      <c r="H3" s="8">
        <v>21.571428571428573</v>
      </c>
      <c r="I3" s="8"/>
      <c r="J3" s="8"/>
      <c r="K3" s="8">
        <v>21.571428571428573</v>
      </c>
      <c r="L3" s="8"/>
      <c r="M3" s="8"/>
      <c r="N3" s="8">
        <v>24.571428571428573</v>
      </c>
      <c r="O3" s="8"/>
      <c r="P3" s="8">
        <v>24.571428571428573</v>
      </c>
      <c r="Q3" s="8"/>
      <c r="R3" s="8"/>
      <c r="S3" s="8">
        <f>H3</f>
        <v>21.571428571428573</v>
      </c>
    </row>
    <row r="4" spans="1:19" x14ac:dyDescent="0.35">
      <c r="A4" s="7" t="s">
        <v>44</v>
      </c>
      <c r="B4" s="7" t="s">
        <v>27</v>
      </c>
      <c r="C4" s="8"/>
      <c r="D4" s="8"/>
      <c r="E4" s="8"/>
      <c r="F4" s="8"/>
      <c r="G4" s="8"/>
      <c r="H4" s="8">
        <v>21.571428571428573</v>
      </c>
      <c r="I4" s="8"/>
      <c r="J4" s="8"/>
      <c r="K4" s="8">
        <v>21.571428571428573</v>
      </c>
      <c r="L4" s="8"/>
      <c r="M4" s="8"/>
      <c r="N4" s="8">
        <v>25.142857142857142</v>
      </c>
      <c r="O4" s="8"/>
      <c r="P4" s="8">
        <v>25.142857142857142</v>
      </c>
      <c r="Q4" s="8"/>
      <c r="R4" s="8"/>
      <c r="S4" s="8">
        <f>H4</f>
        <v>21.571428571428573</v>
      </c>
    </row>
    <row r="5" spans="1:19" x14ac:dyDescent="0.35">
      <c r="A5" s="7" t="s">
        <v>45</v>
      </c>
      <c r="B5" s="7" t="s">
        <v>26</v>
      </c>
      <c r="C5" s="8"/>
      <c r="D5" s="8"/>
      <c r="E5" s="8">
        <v>23.571428571428573</v>
      </c>
      <c r="F5" s="8">
        <v>23.571428571428573</v>
      </c>
      <c r="G5" s="8"/>
      <c r="H5" s="8">
        <v>21.857142857142858</v>
      </c>
      <c r="I5" s="8"/>
      <c r="J5" s="8"/>
      <c r="K5" s="8">
        <v>23.571428571428573</v>
      </c>
      <c r="L5" s="8"/>
      <c r="M5" s="8">
        <v>24.571428571428573</v>
      </c>
      <c r="N5" s="8">
        <v>24.571428571428573</v>
      </c>
      <c r="O5" s="8"/>
      <c r="P5" s="8"/>
      <c r="Q5" s="8"/>
      <c r="R5" s="8"/>
      <c r="S5" s="8">
        <f>F5</f>
        <v>23.571428571428573</v>
      </c>
    </row>
    <row r="6" spans="1:19" x14ac:dyDescent="0.35">
      <c r="A6" s="7" t="s">
        <v>45</v>
      </c>
      <c r="B6" s="7" t="s">
        <v>27</v>
      </c>
      <c r="C6" s="8"/>
      <c r="D6" s="8"/>
      <c r="E6" s="8">
        <v>23.571428571428573</v>
      </c>
      <c r="F6" s="8"/>
      <c r="G6" s="8"/>
      <c r="H6" s="8">
        <v>21.857142857142858</v>
      </c>
      <c r="I6" s="8"/>
      <c r="J6" s="8"/>
      <c r="K6" s="8">
        <v>23.571428571428573</v>
      </c>
      <c r="L6" s="8"/>
      <c r="M6" s="8"/>
      <c r="N6" s="8">
        <v>26</v>
      </c>
      <c r="O6" s="8"/>
      <c r="P6" s="8">
        <v>547.85714285714289</v>
      </c>
      <c r="Q6" s="8"/>
      <c r="R6" s="8"/>
      <c r="S6" s="8">
        <f>E6</f>
        <v>23.571428571428573</v>
      </c>
    </row>
    <row r="7" spans="1:19" x14ac:dyDescent="0.35">
      <c r="A7" s="7" t="s">
        <v>45</v>
      </c>
      <c r="B7" s="7" t="s">
        <v>28</v>
      </c>
      <c r="C7" s="8">
        <v>23.571428571428573</v>
      </c>
      <c r="D7" s="8"/>
      <c r="E7" s="8"/>
      <c r="F7" s="8"/>
      <c r="G7" s="8"/>
      <c r="H7" s="8">
        <v>21.857142857142858</v>
      </c>
      <c r="I7" s="8"/>
      <c r="J7" s="8">
        <v>23.571428571428573</v>
      </c>
      <c r="K7" s="8">
        <v>23.571428571428573</v>
      </c>
      <c r="L7" s="8"/>
      <c r="M7" s="8">
        <v>25.142857142857142</v>
      </c>
      <c r="N7" s="8"/>
      <c r="O7" s="8">
        <v>25.142857142857142</v>
      </c>
      <c r="P7" s="8">
        <v>25.142857142857142</v>
      </c>
      <c r="Q7" s="8"/>
      <c r="R7" s="8"/>
      <c r="S7" s="8">
        <f>J7</f>
        <v>23.571428571428573</v>
      </c>
    </row>
    <row r="8" spans="1:19" x14ac:dyDescent="0.35">
      <c r="A8" s="7" t="s">
        <v>46</v>
      </c>
      <c r="B8" s="7" t="s">
        <v>26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x14ac:dyDescent="0.35">
      <c r="A9" s="7" t="s">
        <v>46</v>
      </c>
      <c r="B9" s="7" t="s">
        <v>27</v>
      </c>
      <c r="C9" s="8"/>
      <c r="D9" s="8"/>
      <c r="E9" s="8">
        <v>21.571428571428573</v>
      </c>
      <c r="F9" s="8"/>
      <c r="G9" s="8"/>
      <c r="H9" s="8">
        <v>21.857142857142858</v>
      </c>
      <c r="I9" s="8"/>
      <c r="J9" s="8">
        <v>22.857142857142858</v>
      </c>
      <c r="K9" s="8">
        <v>21.571428571428573</v>
      </c>
      <c r="L9" s="8"/>
      <c r="M9" s="8"/>
      <c r="N9" s="8">
        <v>24.714285714285715</v>
      </c>
      <c r="O9" s="8"/>
      <c r="P9" s="8">
        <v>24.714285714285715</v>
      </c>
      <c r="Q9" s="8"/>
      <c r="R9" s="8"/>
      <c r="S9" s="8">
        <f>E9</f>
        <v>21.571428571428573</v>
      </c>
    </row>
    <row r="10" spans="1:19" x14ac:dyDescent="0.35">
      <c r="A10" s="7" t="s">
        <v>46</v>
      </c>
      <c r="B10" s="7" t="s">
        <v>28</v>
      </c>
      <c r="C10" s="8">
        <v>21.571428571428573</v>
      </c>
      <c r="D10" s="8"/>
      <c r="E10" s="8">
        <v>21.857142857142858</v>
      </c>
      <c r="F10" s="8">
        <v>23.571428571428573</v>
      </c>
      <c r="G10" s="8"/>
      <c r="H10" s="8"/>
      <c r="I10" s="8">
        <v>22.857142857142858</v>
      </c>
      <c r="J10" s="8">
        <v>23.571428571428573</v>
      </c>
      <c r="K10" s="8">
        <v>21.571428571428573</v>
      </c>
      <c r="L10" s="8"/>
      <c r="M10" s="8"/>
      <c r="N10" s="8">
        <v>23.714285714285715</v>
      </c>
      <c r="O10" s="8"/>
      <c r="P10" s="8">
        <v>23.714285714285715</v>
      </c>
      <c r="Q10" s="8"/>
      <c r="R10" s="8"/>
      <c r="S10" s="8">
        <f>C10</f>
        <v>21.571428571428573</v>
      </c>
    </row>
    <row r="11" spans="1:19" x14ac:dyDescent="0.35">
      <c r="A11" s="7" t="s">
        <v>47</v>
      </c>
      <c r="B11" s="7" t="s">
        <v>26</v>
      </c>
      <c r="C11" s="8"/>
      <c r="D11" s="8"/>
      <c r="E11" s="8"/>
      <c r="F11" s="8"/>
      <c r="G11" s="8"/>
      <c r="H11" s="8">
        <v>21.571428571428573</v>
      </c>
      <c r="I11" s="8">
        <v>21.571428571428573</v>
      </c>
      <c r="J11" s="8">
        <v>21.857142857142858</v>
      </c>
      <c r="K11" s="8"/>
      <c r="L11" s="8"/>
      <c r="M11" s="8"/>
      <c r="N11" s="8">
        <v>22.571428571428573</v>
      </c>
      <c r="O11" s="8"/>
      <c r="P11" s="8">
        <v>22.571428571428573</v>
      </c>
      <c r="Q11" s="8"/>
      <c r="R11" s="8"/>
      <c r="S11" s="8">
        <f>H11</f>
        <v>21.571428571428573</v>
      </c>
    </row>
    <row r="12" spans="1:19" x14ac:dyDescent="0.35">
      <c r="A12" s="7" t="s">
        <v>47</v>
      </c>
      <c r="B12" s="7" t="s">
        <v>27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x14ac:dyDescent="0.35">
      <c r="A13" s="7" t="s">
        <v>47</v>
      </c>
      <c r="B13" s="7" t="s">
        <v>28</v>
      </c>
      <c r="C13" s="8"/>
      <c r="D13" s="8"/>
      <c r="E13" s="8"/>
      <c r="F13" s="8">
        <v>22.857142857142858</v>
      </c>
      <c r="G13" s="8"/>
      <c r="H13" s="8">
        <v>21.571428571428573</v>
      </c>
      <c r="I13" s="8"/>
      <c r="J13" s="8">
        <v>21.857142857142858</v>
      </c>
      <c r="K13" s="8">
        <v>21.857142857142858</v>
      </c>
      <c r="L13" s="8"/>
      <c r="M13" s="8">
        <v>23.714285714285715</v>
      </c>
      <c r="N13" s="8">
        <v>23.714285714285715</v>
      </c>
      <c r="O13" s="8"/>
      <c r="P13" s="8">
        <v>23.714285714285715</v>
      </c>
      <c r="Q13" s="8"/>
      <c r="R13" s="8"/>
      <c r="S13" s="8">
        <f>J13</f>
        <v>21.857142857142858</v>
      </c>
    </row>
    <row r="14" spans="1:19" x14ac:dyDescent="0.35">
      <c r="A14" s="7" t="s">
        <v>48</v>
      </c>
      <c r="B14" s="7" t="s">
        <v>26</v>
      </c>
      <c r="C14" s="8"/>
      <c r="D14" s="8"/>
      <c r="E14" s="8">
        <v>21.857142857142858</v>
      </c>
      <c r="F14" s="8"/>
      <c r="G14" s="8"/>
      <c r="H14" s="8"/>
      <c r="I14" s="8">
        <v>22.857142857142858</v>
      </c>
      <c r="J14" s="8">
        <v>23.571428571428573</v>
      </c>
      <c r="K14" s="8">
        <v>21.857142857142858</v>
      </c>
      <c r="L14" s="8"/>
      <c r="M14" s="8">
        <v>24</v>
      </c>
      <c r="N14" s="8">
        <v>24</v>
      </c>
      <c r="O14" s="8"/>
      <c r="P14" s="8"/>
      <c r="Q14" s="8"/>
      <c r="R14" s="8"/>
      <c r="S14" s="8">
        <f>K14</f>
        <v>21.857142857142858</v>
      </c>
    </row>
    <row r="15" spans="1:19" x14ac:dyDescent="0.35">
      <c r="A15" s="7" t="s">
        <v>48</v>
      </c>
      <c r="B15" s="7" t="s">
        <v>27</v>
      </c>
      <c r="C15" s="8">
        <v>21.857142857142858</v>
      </c>
      <c r="D15" s="8"/>
      <c r="E15" s="8">
        <v>21.857142857142858</v>
      </c>
      <c r="F15" s="8"/>
      <c r="G15" s="8"/>
      <c r="H15" s="8"/>
      <c r="I15" s="8"/>
      <c r="J15" s="8"/>
      <c r="K15" s="8">
        <v>21.857142857142858</v>
      </c>
      <c r="L15" s="8"/>
      <c r="M15" s="8">
        <v>26.857142857142858</v>
      </c>
      <c r="N15" s="8">
        <v>26.857142857142858</v>
      </c>
      <c r="O15" s="8"/>
      <c r="P15" s="8">
        <v>26.857142857142858</v>
      </c>
      <c r="Q15" s="8"/>
      <c r="R15" s="8"/>
      <c r="S15" s="8">
        <f>K15</f>
        <v>21.857142857142858</v>
      </c>
    </row>
    <row r="16" spans="1:19" x14ac:dyDescent="0.35">
      <c r="A16" s="7" t="s">
        <v>48</v>
      </c>
      <c r="B16" s="7" t="s">
        <v>28</v>
      </c>
      <c r="C16" s="8"/>
      <c r="D16" s="8"/>
      <c r="E16" s="8">
        <v>23.571428571428573</v>
      </c>
      <c r="F16" s="8"/>
      <c r="G16" s="8"/>
      <c r="H16" s="8">
        <v>23.285714285714285</v>
      </c>
      <c r="I16" s="8"/>
      <c r="J16" s="8"/>
      <c r="K16" s="8">
        <v>21.857142857142858</v>
      </c>
      <c r="L16" s="8"/>
      <c r="M16" s="8">
        <v>24.571428571428573</v>
      </c>
      <c r="N16" s="8">
        <v>24.571428571428573</v>
      </c>
      <c r="O16" s="8"/>
      <c r="P16" s="8"/>
      <c r="Q16" s="8"/>
      <c r="R16" s="8"/>
      <c r="S16" s="8">
        <f>H16</f>
        <v>23.285714285714285</v>
      </c>
    </row>
    <row r="17" spans="1:19" x14ac:dyDescent="0.35">
      <c r="A17" s="7" t="s">
        <v>49</v>
      </c>
      <c r="B17" s="7" t="s">
        <v>27</v>
      </c>
      <c r="C17" s="8"/>
      <c r="D17" s="8"/>
      <c r="E17" s="8"/>
      <c r="F17" s="8">
        <v>22.857142857142858</v>
      </c>
      <c r="G17" s="8"/>
      <c r="H17" s="8"/>
      <c r="I17" s="8">
        <v>21.857142857142858</v>
      </c>
      <c r="J17" s="8">
        <v>21.857142857142858</v>
      </c>
      <c r="K17" s="8"/>
      <c r="L17" s="8"/>
      <c r="M17" s="8"/>
      <c r="N17" s="8">
        <v>23</v>
      </c>
      <c r="O17" s="8"/>
      <c r="P17" s="8">
        <v>23</v>
      </c>
      <c r="Q17" s="8"/>
      <c r="R17" s="8"/>
      <c r="S17" s="8">
        <f>I17</f>
        <v>21.857142857142858</v>
      </c>
    </row>
    <row r="18" spans="1:19" x14ac:dyDescent="0.35">
      <c r="A18" s="7" t="s">
        <v>49</v>
      </c>
      <c r="B18" s="7" t="s">
        <v>28</v>
      </c>
      <c r="C18" s="8"/>
      <c r="D18" s="8"/>
      <c r="E18" s="8">
        <v>21.571428571428573</v>
      </c>
      <c r="F18" s="8"/>
      <c r="G18" s="8"/>
      <c r="H18" s="8"/>
      <c r="I18" s="8"/>
      <c r="J18" s="8">
        <v>23.571428571428573</v>
      </c>
      <c r="K18" s="8">
        <v>23.571428571428573</v>
      </c>
      <c r="L18" s="8"/>
      <c r="M18" s="8"/>
      <c r="N18" s="8">
        <v>24</v>
      </c>
      <c r="O18" s="8"/>
      <c r="P18" s="8">
        <v>24</v>
      </c>
      <c r="Q18" s="8"/>
      <c r="R18" s="8"/>
      <c r="S18" s="8">
        <f>J18</f>
        <v>23.571428571428573</v>
      </c>
    </row>
    <row r="19" spans="1:19" x14ac:dyDescent="0.35">
      <c r="A19" s="7" t="s">
        <v>49</v>
      </c>
      <c r="B19" s="7" t="s">
        <v>29</v>
      </c>
      <c r="C19" s="8"/>
      <c r="D19" s="8"/>
      <c r="E19" s="8">
        <v>21.857142857142858</v>
      </c>
      <c r="F19" s="8"/>
      <c r="G19" s="8"/>
      <c r="H19" s="8"/>
      <c r="I19" s="8">
        <v>21.857142857142858</v>
      </c>
      <c r="J19" s="8"/>
      <c r="K19" s="8"/>
      <c r="L19" s="8"/>
      <c r="M19" s="8"/>
      <c r="N19" s="8">
        <v>23</v>
      </c>
      <c r="O19" s="8"/>
      <c r="P19" s="8">
        <v>23</v>
      </c>
      <c r="Q19" s="8"/>
      <c r="R19" s="8"/>
      <c r="S19" s="8">
        <f>E19</f>
        <v>21.857142857142858</v>
      </c>
    </row>
    <row r="20" spans="1:19" x14ac:dyDescent="0.35">
      <c r="A20" s="7" t="s">
        <v>50</v>
      </c>
      <c r="B20" s="7" t="s">
        <v>26</v>
      </c>
      <c r="C20" s="8">
        <v>21.857142857142858</v>
      </c>
      <c r="D20" s="8"/>
      <c r="E20" s="8"/>
      <c r="F20" s="8"/>
      <c r="G20" s="8"/>
      <c r="H20" s="8">
        <v>22.857142857142858</v>
      </c>
      <c r="I20" s="8"/>
      <c r="J20" s="8">
        <v>22.857142857142858</v>
      </c>
      <c r="K20" s="8">
        <v>21.857142857142858</v>
      </c>
      <c r="L20" s="8"/>
      <c r="M20" s="8"/>
      <c r="N20" s="8">
        <v>23.571428571428573</v>
      </c>
      <c r="O20" s="8"/>
      <c r="P20" s="8"/>
      <c r="Q20" s="8"/>
      <c r="R20" s="8"/>
      <c r="S20" s="8">
        <f>K20</f>
        <v>21.857142857142858</v>
      </c>
    </row>
    <row r="21" spans="1:19" x14ac:dyDescent="0.35">
      <c r="A21" s="7" t="s">
        <v>50</v>
      </c>
      <c r="B21" s="7" t="s">
        <v>27</v>
      </c>
      <c r="C21" s="8"/>
      <c r="D21" s="8"/>
      <c r="E21" s="8">
        <v>21.142857142857142</v>
      </c>
      <c r="F21" s="8"/>
      <c r="G21" s="8"/>
      <c r="H21" s="8">
        <v>21.142857142857142</v>
      </c>
      <c r="I21" s="8">
        <v>21.857142857142858</v>
      </c>
      <c r="J21" s="8">
        <v>21.857142857142858</v>
      </c>
      <c r="K21" s="8"/>
      <c r="L21" s="8"/>
      <c r="M21" s="8">
        <v>22.142857142857142</v>
      </c>
      <c r="N21" s="8">
        <v>22.142857142857142</v>
      </c>
      <c r="O21" s="8"/>
      <c r="P21" s="8">
        <v>22.142857142857142</v>
      </c>
      <c r="Q21" s="8"/>
      <c r="R21" s="8"/>
      <c r="S21" s="8">
        <f>H21</f>
        <v>21.142857142857142</v>
      </c>
    </row>
    <row r="22" spans="1:19" x14ac:dyDescent="0.35">
      <c r="A22" s="7" t="s">
        <v>50</v>
      </c>
      <c r="B22" s="7" t="s">
        <v>28</v>
      </c>
      <c r="C22" s="8"/>
      <c r="D22" s="8"/>
      <c r="E22" s="8"/>
      <c r="F22" s="8"/>
      <c r="G22" s="8"/>
      <c r="H22" s="8"/>
      <c r="I22" s="8">
        <v>21.714285714285715</v>
      </c>
      <c r="J22" s="8"/>
      <c r="K22" s="8">
        <v>21</v>
      </c>
      <c r="L22" s="8"/>
      <c r="M22" s="8"/>
      <c r="N22" s="8"/>
      <c r="O22" s="8"/>
      <c r="P22" s="8"/>
      <c r="Q22" s="8"/>
      <c r="R22" s="8"/>
      <c r="S22" s="8">
        <f>I22</f>
        <v>21.714285714285715</v>
      </c>
    </row>
    <row r="23" spans="1:19" x14ac:dyDescent="0.35">
      <c r="A23" s="7" t="s">
        <v>50</v>
      </c>
      <c r="B23" s="7" t="s">
        <v>29</v>
      </c>
      <c r="C23" s="8"/>
      <c r="D23" s="8"/>
      <c r="E23" s="8">
        <v>22.857142857142858</v>
      </c>
      <c r="F23" s="8"/>
      <c r="G23" s="8"/>
      <c r="H23" s="8"/>
      <c r="I23" s="8">
        <v>22.857142857142858</v>
      </c>
      <c r="J23" s="8">
        <v>23</v>
      </c>
      <c r="K23" s="8">
        <v>21.428571428571427</v>
      </c>
      <c r="L23" s="8"/>
      <c r="M23" s="8"/>
      <c r="N23" s="8">
        <v>24.142857142857142</v>
      </c>
      <c r="O23" s="8"/>
      <c r="P23" s="8">
        <v>24.142857142857142</v>
      </c>
      <c r="Q23" s="8"/>
      <c r="R23" s="8"/>
      <c r="S23" s="8">
        <f>I23</f>
        <v>22.857142857142858</v>
      </c>
    </row>
    <row r="24" spans="1:19" x14ac:dyDescent="0.35">
      <c r="A24" s="7" t="s">
        <v>51</v>
      </c>
      <c r="B24" s="7" t="s">
        <v>26</v>
      </c>
      <c r="C24" s="8"/>
      <c r="D24" s="8"/>
      <c r="E24" s="8"/>
      <c r="F24" s="8"/>
      <c r="G24" s="8"/>
      <c r="H24" s="8">
        <v>21.142857142857142</v>
      </c>
      <c r="I24" s="8">
        <v>21.142857142857142</v>
      </c>
      <c r="J24" s="8"/>
      <c r="K24" s="8">
        <v>21.142857142857142</v>
      </c>
      <c r="L24" s="8"/>
      <c r="M24" s="8"/>
      <c r="N24" s="8">
        <v>23.571428571428573</v>
      </c>
      <c r="O24" s="8"/>
      <c r="P24" s="8">
        <v>23.571428571428573</v>
      </c>
      <c r="Q24" s="8"/>
      <c r="R24" s="8"/>
      <c r="S24" s="8">
        <f>H24</f>
        <v>21.142857142857142</v>
      </c>
    </row>
    <row r="25" spans="1:19" x14ac:dyDescent="0.35">
      <c r="A25" s="7" t="s">
        <v>51</v>
      </c>
      <c r="B25" s="7" t="s">
        <v>27</v>
      </c>
      <c r="C25" s="8"/>
      <c r="D25" s="8"/>
      <c r="E25" s="8"/>
      <c r="F25" s="8"/>
      <c r="G25" s="8"/>
      <c r="H25" s="8">
        <v>22.857142857142858</v>
      </c>
      <c r="I25" s="8">
        <v>22.857142857142858</v>
      </c>
      <c r="J25" s="8"/>
      <c r="K25" s="8">
        <v>21.571428571428573</v>
      </c>
      <c r="L25" s="8"/>
      <c r="M25" s="8"/>
      <c r="N25" s="8">
        <v>23.571428571428573</v>
      </c>
      <c r="O25" s="8"/>
      <c r="P25" s="8">
        <v>23.571428571428573</v>
      </c>
      <c r="Q25" s="8"/>
      <c r="R25" s="8"/>
      <c r="S25" s="8">
        <f>H25</f>
        <v>22.857142857142858</v>
      </c>
    </row>
    <row r="26" spans="1:19" x14ac:dyDescent="0.35">
      <c r="A26" s="7" t="s">
        <v>51</v>
      </c>
      <c r="B26" s="7" t="s">
        <v>28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7" t="s">
        <v>51</v>
      </c>
      <c r="B27" s="7" t="s">
        <v>29</v>
      </c>
      <c r="C27" s="8"/>
      <c r="D27" s="8"/>
      <c r="E27" s="8"/>
      <c r="F27" s="8"/>
      <c r="G27" s="8"/>
      <c r="H27" s="8">
        <v>21.857142857142858</v>
      </c>
      <c r="I27" s="8">
        <v>22.857142857142858</v>
      </c>
      <c r="J27" s="8"/>
      <c r="K27" s="8">
        <v>22.714285714285715</v>
      </c>
      <c r="L27" s="8"/>
      <c r="M27" s="8"/>
      <c r="N27" s="8">
        <v>24</v>
      </c>
      <c r="O27" s="8"/>
      <c r="P27" s="8">
        <v>24</v>
      </c>
      <c r="Q27" s="8"/>
      <c r="S27">
        <f>I27</f>
        <v>22.857142857142858</v>
      </c>
    </row>
    <row r="28" spans="1:19" x14ac:dyDescent="0.35">
      <c r="A28" s="7" t="s">
        <v>51</v>
      </c>
      <c r="B28" s="7" t="s">
        <v>30</v>
      </c>
      <c r="C28" s="8"/>
      <c r="D28" s="8"/>
      <c r="E28" s="8">
        <v>21.857142857142858</v>
      </c>
      <c r="F28" s="8"/>
      <c r="G28" s="8"/>
      <c r="H28" s="8">
        <v>22.714285714285715</v>
      </c>
      <c r="I28" s="8"/>
      <c r="J28" s="8">
        <v>19</v>
      </c>
      <c r="K28" s="8">
        <v>22.714285714285715</v>
      </c>
      <c r="L28" s="8"/>
      <c r="M28" s="8"/>
      <c r="N28" s="8">
        <v>24.142857142857142</v>
      </c>
      <c r="O28" s="8"/>
      <c r="P28" s="8">
        <v>24.142857142857142</v>
      </c>
      <c r="Q28" s="8"/>
      <c r="S28">
        <f>E28</f>
        <v>21.857142857142858</v>
      </c>
    </row>
    <row r="29" spans="1:19" x14ac:dyDescent="0.35">
      <c r="A29" t="s">
        <v>52</v>
      </c>
      <c r="B29" t="s">
        <v>26</v>
      </c>
      <c r="E29">
        <v>21.857142857142858</v>
      </c>
      <c r="H29">
        <v>21.285714285714285</v>
      </c>
      <c r="I29">
        <v>21.857142857142858</v>
      </c>
      <c r="K29">
        <v>21.285714285714285</v>
      </c>
      <c r="N29">
        <v>22.285714285714285</v>
      </c>
      <c r="P29">
        <v>22.285714285714285</v>
      </c>
      <c r="S29">
        <f>H29</f>
        <v>21.285714285714285</v>
      </c>
    </row>
    <row r="30" spans="1:19" x14ac:dyDescent="0.35">
      <c r="A30" t="s">
        <v>52</v>
      </c>
      <c r="B30" t="s">
        <v>27</v>
      </c>
      <c r="E30">
        <v>21.714285714285715</v>
      </c>
      <c r="H30">
        <v>21.428571428571427</v>
      </c>
      <c r="K30">
        <v>21.428571428571427</v>
      </c>
      <c r="N30">
        <v>22.857142857142858</v>
      </c>
      <c r="P30">
        <v>22.857142857142858</v>
      </c>
      <c r="S30">
        <f>H30</f>
        <v>21.428571428571427</v>
      </c>
    </row>
    <row r="31" spans="1:19" x14ac:dyDescent="0.35">
      <c r="A31" t="s">
        <v>52</v>
      </c>
      <c r="B31" t="s">
        <v>28</v>
      </c>
      <c r="H31">
        <v>21</v>
      </c>
      <c r="I31">
        <v>21.571428571428573</v>
      </c>
      <c r="K31">
        <v>21</v>
      </c>
      <c r="N31">
        <v>22.285714285714285</v>
      </c>
      <c r="P31">
        <v>22.285714285714285</v>
      </c>
      <c r="S31">
        <f>H31</f>
        <v>21</v>
      </c>
    </row>
    <row r="32" spans="1:19" x14ac:dyDescent="0.35">
      <c r="A32" t="s">
        <v>52</v>
      </c>
      <c r="B32" t="s">
        <v>29</v>
      </c>
      <c r="H32">
        <v>21.285714285714285</v>
      </c>
      <c r="I32">
        <v>21.857142857142858</v>
      </c>
      <c r="K32">
        <v>21.285714285714285</v>
      </c>
      <c r="N32">
        <v>22.428571428571427</v>
      </c>
      <c r="P32">
        <v>22.428571428571427</v>
      </c>
      <c r="S32">
        <f>H32</f>
        <v>21.285714285714285</v>
      </c>
    </row>
  </sheetData>
  <mergeCells count="2">
    <mergeCell ref="C1:K1"/>
    <mergeCell ref="M1:Q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8"/>
  <sheetViews>
    <sheetView workbookViewId="0">
      <selection activeCell="H28" sqref="H28"/>
    </sheetView>
  </sheetViews>
  <sheetFormatPr defaultRowHeight="14.5" x14ac:dyDescent="0.35"/>
  <cols>
    <col min="1" max="17" width="13.54296875" customWidth="1"/>
  </cols>
  <sheetData>
    <row r="1" spans="1:19" ht="45" customHeight="1" x14ac:dyDescent="0.35">
      <c r="C1" s="13" t="s">
        <v>0</v>
      </c>
      <c r="D1" s="13"/>
      <c r="E1" s="13"/>
      <c r="F1" s="13"/>
      <c r="G1" s="13"/>
      <c r="H1" s="13"/>
      <c r="I1" s="13"/>
      <c r="J1" s="13"/>
      <c r="K1" s="13"/>
      <c r="M1" s="13" t="s">
        <v>10</v>
      </c>
      <c r="N1" s="13"/>
      <c r="O1" s="13"/>
      <c r="P1" s="13"/>
      <c r="Q1" s="13"/>
    </row>
    <row r="2" spans="1:19" s="3" customFormat="1" ht="57" customHeight="1" x14ac:dyDescent="0.35">
      <c r="C2" s="3" t="s">
        <v>1</v>
      </c>
      <c r="D2" s="3" t="s">
        <v>2</v>
      </c>
      <c r="E2" s="3" t="s">
        <v>42</v>
      </c>
      <c r="F2" s="3" t="s">
        <v>41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40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</row>
    <row r="3" spans="1:19" x14ac:dyDescent="0.35">
      <c r="A3" s="7" t="s">
        <v>31</v>
      </c>
      <c r="B3" s="6" t="s">
        <v>26</v>
      </c>
      <c r="C3" s="8">
        <v>143</v>
      </c>
      <c r="D3" s="8"/>
      <c r="E3" s="8"/>
      <c r="F3" s="8">
        <v>150</v>
      </c>
      <c r="G3" s="8"/>
      <c r="H3" s="8"/>
      <c r="I3" s="8">
        <v>140</v>
      </c>
      <c r="J3" s="8"/>
      <c r="K3" s="8">
        <v>137</v>
      </c>
      <c r="L3" s="8"/>
      <c r="M3" s="8"/>
      <c r="N3" s="8">
        <v>153</v>
      </c>
      <c r="O3" s="8"/>
      <c r="P3" s="8">
        <v>153</v>
      </c>
      <c r="Q3" s="8"/>
      <c r="R3" s="8"/>
      <c r="S3" s="8"/>
    </row>
    <row r="4" spans="1:19" x14ac:dyDescent="0.35">
      <c r="A4" s="7" t="s">
        <v>31</v>
      </c>
      <c r="B4" s="7" t="s">
        <v>27</v>
      </c>
      <c r="C4" s="8"/>
      <c r="D4" s="8"/>
      <c r="E4" s="8">
        <v>151</v>
      </c>
      <c r="F4" s="8"/>
      <c r="G4" s="8">
        <v>148</v>
      </c>
      <c r="H4" s="8"/>
      <c r="I4" s="8"/>
      <c r="J4" s="8">
        <v>133</v>
      </c>
      <c r="K4" s="8"/>
      <c r="L4" s="8"/>
      <c r="M4" s="8"/>
      <c r="N4" s="8">
        <v>160</v>
      </c>
      <c r="O4" s="8"/>
      <c r="P4" s="8">
        <v>160</v>
      </c>
      <c r="Q4" s="8"/>
      <c r="R4" s="8"/>
      <c r="S4" s="8"/>
    </row>
    <row r="5" spans="1:19" x14ac:dyDescent="0.35">
      <c r="A5" s="7" t="s">
        <v>31</v>
      </c>
      <c r="B5" s="7" t="s">
        <v>28</v>
      </c>
      <c r="C5" s="8"/>
      <c r="D5" s="8"/>
      <c r="E5" s="8"/>
      <c r="F5" s="8">
        <v>144</v>
      </c>
      <c r="G5" s="8"/>
      <c r="H5" s="8"/>
      <c r="I5" s="8">
        <v>144</v>
      </c>
      <c r="J5" s="8"/>
      <c r="K5" s="8">
        <v>144</v>
      </c>
      <c r="L5" s="8"/>
      <c r="M5" s="8"/>
      <c r="N5" s="8">
        <v>145</v>
      </c>
      <c r="O5" s="8"/>
      <c r="P5" s="8">
        <v>145</v>
      </c>
      <c r="Q5" s="8"/>
      <c r="R5" s="8"/>
      <c r="S5" s="8"/>
    </row>
    <row r="6" spans="1:19" x14ac:dyDescent="0.35">
      <c r="A6" s="7" t="s">
        <v>32</v>
      </c>
      <c r="B6" s="7" t="s">
        <v>26</v>
      </c>
      <c r="C6" s="8"/>
      <c r="D6" s="8"/>
      <c r="E6" s="8"/>
      <c r="F6" s="8"/>
      <c r="G6" s="8"/>
      <c r="H6" s="8">
        <v>140</v>
      </c>
      <c r="I6" s="8">
        <v>140</v>
      </c>
      <c r="J6" s="8"/>
      <c r="K6" s="8">
        <v>142</v>
      </c>
      <c r="L6" s="8"/>
      <c r="M6" s="8"/>
      <c r="N6" s="8"/>
      <c r="O6" s="8"/>
      <c r="P6" s="8"/>
      <c r="Q6" s="8"/>
      <c r="R6" s="8"/>
      <c r="S6" s="8"/>
    </row>
    <row r="7" spans="1:19" x14ac:dyDescent="0.35">
      <c r="A7" s="7" t="s">
        <v>32</v>
      </c>
      <c r="B7" s="7" t="s">
        <v>27</v>
      </c>
      <c r="C7" s="8"/>
      <c r="D7" s="8"/>
      <c r="E7" s="8"/>
      <c r="F7" s="8">
        <v>139</v>
      </c>
      <c r="G7" s="8"/>
      <c r="H7" s="8">
        <v>133</v>
      </c>
      <c r="I7" s="8"/>
      <c r="J7" s="8">
        <v>139</v>
      </c>
      <c r="K7" s="8">
        <v>133</v>
      </c>
      <c r="L7" s="8"/>
      <c r="M7" s="8"/>
      <c r="N7" s="8">
        <v>146</v>
      </c>
      <c r="O7" s="8"/>
      <c r="P7" s="8">
        <v>146</v>
      </c>
      <c r="Q7" s="8"/>
      <c r="R7" s="8"/>
      <c r="S7" s="8"/>
    </row>
    <row r="8" spans="1:19" x14ac:dyDescent="0.35">
      <c r="A8" s="7" t="s">
        <v>32</v>
      </c>
      <c r="B8" s="7" t="s">
        <v>28</v>
      </c>
      <c r="C8" s="8">
        <v>150</v>
      </c>
      <c r="D8" s="8"/>
      <c r="E8" s="8"/>
      <c r="F8" s="8"/>
      <c r="G8" s="8"/>
      <c r="H8" s="8">
        <v>147</v>
      </c>
      <c r="I8" s="8">
        <v>150</v>
      </c>
      <c r="J8" s="8"/>
      <c r="K8" s="8">
        <v>144</v>
      </c>
      <c r="L8" s="8"/>
      <c r="M8" s="8"/>
      <c r="N8" s="8"/>
      <c r="O8" s="8"/>
      <c r="P8" s="8"/>
      <c r="Q8" s="8"/>
      <c r="R8" s="8"/>
      <c r="S8" s="8"/>
    </row>
    <row r="9" spans="1:19" x14ac:dyDescent="0.35">
      <c r="A9" s="7" t="s">
        <v>33</v>
      </c>
      <c r="B9" s="7" t="s">
        <v>26</v>
      </c>
      <c r="C9" s="8"/>
      <c r="D9" s="8"/>
      <c r="E9" s="8"/>
      <c r="F9" s="8">
        <v>160</v>
      </c>
      <c r="G9" s="8"/>
      <c r="H9" s="8"/>
      <c r="I9" s="8"/>
      <c r="J9" s="8"/>
      <c r="K9" s="8">
        <v>160</v>
      </c>
      <c r="L9" s="8"/>
      <c r="M9" s="8"/>
      <c r="N9" s="8">
        <v>164</v>
      </c>
      <c r="O9" s="8"/>
      <c r="P9" s="8">
        <v>164</v>
      </c>
      <c r="Q9" s="8"/>
      <c r="R9" s="8"/>
      <c r="S9" s="8"/>
    </row>
    <row r="10" spans="1:19" x14ac:dyDescent="0.35">
      <c r="A10" s="7" t="s">
        <v>33</v>
      </c>
      <c r="B10" s="7" t="s">
        <v>27</v>
      </c>
      <c r="C10" s="8"/>
      <c r="D10" s="8"/>
      <c r="E10" s="8"/>
      <c r="F10" s="8"/>
      <c r="G10" s="8"/>
      <c r="H10" s="8"/>
      <c r="I10" s="8">
        <v>144</v>
      </c>
      <c r="J10" s="8">
        <v>147</v>
      </c>
      <c r="K10" s="8">
        <v>144</v>
      </c>
      <c r="L10" s="8"/>
      <c r="M10" s="8"/>
      <c r="N10" s="8">
        <v>152</v>
      </c>
      <c r="O10" s="8"/>
      <c r="P10" s="8">
        <v>152</v>
      </c>
      <c r="Q10" s="8"/>
      <c r="R10" s="8"/>
      <c r="S10" s="8"/>
    </row>
    <row r="11" spans="1:19" x14ac:dyDescent="0.35">
      <c r="A11" s="7" t="s">
        <v>33</v>
      </c>
      <c r="B11" s="7" t="s">
        <v>28</v>
      </c>
      <c r="C11" s="8"/>
      <c r="D11" s="8"/>
      <c r="E11" s="8"/>
      <c r="F11" s="8">
        <v>146</v>
      </c>
      <c r="G11" s="8"/>
      <c r="H11" s="8">
        <v>140</v>
      </c>
      <c r="I11" s="8"/>
      <c r="J11" s="8">
        <v>138</v>
      </c>
      <c r="K11" s="8">
        <v>140</v>
      </c>
      <c r="L11" s="8"/>
      <c r="M11" s="8"/>
      <c r="N11" s="8">
        <v>146</v>
      </c>
      <c r="O11" s="8"/>
      <c r="P11" s="8">
        <v>146</v>
      </c>
      <c r="Q11" s="8"/>
      <c r="R11" s="8"/>
      <c r="S11" s="8"/>
    </row>
    <row r="12" spans="1:19" x14ac:dyDescent="0.35">
      <c r="A12" s="7" t="s">
        <v>34</v>
      </c>
      <c r="B12" s="7" t="s">
        <v>26</v>
      </c>
      <c r="C12" s="8"/>
      <c r="D12" s="8"/>
      <c r="E12" s="8">
        <v>145</v>
      </c>
      <c r="F12" s="8"/>
      <c r="G12" s="8"/>
      <c r="H12" s="8">
        <v>139</v>
      </c>
      <c r="I12" s="8"/>
      <c r="J12" s="8">
        <v>139</v>
      </c>
      <c r="K12" s="8">
        <v>133</v>
      </c>
      <c r="L12" s="8"/>
      <c r="M12" s="8"/>
      <c r="N12" s="8">
        <v>152</v>
      </c>
      <c r="O12" s="8"/>
      <c r="P12" s="8">
        <v>152</v>
      </c>
      <c r="Q12" s="8"/>
      <c r="R12" s="8"/>
      <c r="S12" s="8"/>
    </row>
    <row r="13" spans="1:19" x14ac:dyDescent="0.35">
      <c r="A13" s="7" t="s">
        <v>34</v>
      </c>
      <c r="B13" s="7" t="s">
        <v>27</v>
      </c>
      <c r="C13" s="8"/>
      <c r="D13" s="8"/>
      <c r="E13" s="8"/>
      <c r="F13" s="8"/>
      <c r="G13" s="8"/>
      <c r="H13" s="8">
        <v>139</v>
      </c>
      <c r="I13" s="8">
        <v>142</v>
      </c>
      <c r="J13" s="8"/>
      <c r="K13" s="8">
        <v>139</v>
      </c>
      <c r="L13" s="8"/>
      <c r="M13" s="8"/>
      <c r="N13" s="8"/>
      <c r="O13" s="8"/>
      <c r="P13" s="8"/>
      <c r="Q13" s="8"/>
      <c r="R13" s="8"/>
      <c r="S13" s="8"/>
    </row>
    <row r="14" spans="1:19" x14ac:dyDescent="0.35">
      <c r="A14" s="7" t="s">
        <v>34</v>
      </c>
      <c r="B14" s="7" t="s">
        <v>28</v>
      </c>
      <c r="C14" s="8"/>
      <c r="D14" s="8"/>
      <c r="E14" s="8">
        <v>138</v>
      </c>
      <c r="F14" s="8"/>
      <c r="G14" s="8"/>
      <c r="H14" s="8">
        <v>138</v>
      </c>
      <c r="I14" s="8"/>
      <c r="J14" s="8"/>
      <c r="K14" s="8">
        <v>133</v>
      </c>
      <c r="L14" s="8"/>
      <c r="M14" s="8"/>
      <c r="N14" s="8"/>
      <c r="O14" s="8"/>
      <c r="P14" s="8"/>
      <c r="Q14" s="8"/>
      <c r="R14" s="8"/>
      <c r="S14" s="8"/>
    </row>
    <row r="15" spans="1:19" x14ac:dyDescent="0.35">
      <c r="A15" s="7" t="s">
        <v>35</v>
      </c>
      <c r="B15" s="7" t="s">
        <v>26</v>
      </c>
      <c r="C15" s="8"/>
      <c r="D15" s="8"/>
      <c r="E15" s="8">
        <v>147</v>
      </c>
      <c r="F15" s="8"/>
      <c r="G15" s="8">
        <v>153</v>
      </c>
      <c r="H15" s="8">
        <v>139</v>
      </c>
      <c r="I15" s="8"/>
      <c r="J15" s="8"/>
      <c r="K15" s="8">
        <v>133</v>
      </c>
      <c r="L15" s="8"/>
      <c r="M15" s="8"/>
      <c r="N15" s="8">
        <v>162</v>
      </c>
      <c r="O15" s="8"/>
      <c r="P15" s="8">
        <v>162</v>
      </c>
      <c r="Q15" s="8"/>
      <c r="R15" s="8"/>
      <c r="S15" s="8"/>
    </row>
    <row r="16" spans="1:19" x14ac:dyDescent="0.35">
      <c r="A16" s="7" t="s">
        <v>35</v>
      </c>
      <c r="B16" s="7" t="s">
        <v>27</v>
      </c>
      <c r="C16" s="8"/>
      <c r="D16" s="8"/>
      <c r="E16" s="8"/>
      <c r="F16" s="8"/>
      <c r="G16" s="8"/>
      <c r="H16" s="8"/>
      <c r="I16" s="8"/>
      <c r="J16" s="8">
        <v>139</v>
      </c>
      <c r="K16" s="8">
        <v>134</v>
      </c>
      <c r="L16" s="8"/>
      <c r="M16" s="8"/>
      <c r="N16" s="8">
        <v>146</v>
      </c>
      <c r="O16" s="8"/>
      <c r="P16" s="8">
        <v>146</v>
      </c>
      <c r="Q16" s="8"/>
      <c r="R16" s="8"/>
      <c r="S16" s="8"/>
    </row>
    <row r="17" spans="1:19" x14ac:dyDescent="0.35">
      <c r="A17" s="7" t="s">
        <v>35</v>
      </c>
      <c r="B17" s="7" t="s">
        <v>28</v>
      </c>
      <c r="C17" s="8"/>
      <c r="D17" s="8"/>
      <c r="E17" s="8">
        <v>146</v>
      </c>
      <c r="F17" s="8"/>
      <c r="G17" s="8"/>
      <c r="H17" s="8"/>
      <c r="I17" s="8"/>
      <c r="J17" s="8">
        <v>146</v>
      </c>
      <c r="K17" s="8">
        <v>146</v>
      </c>
      <c r="L17" s="8"/>
      <c r="M17" s="8"/>
      <c r="N17" s="8">
        <v>163</v>
      </c>
      <c r="O17" s="8"/>
      <c r="P17" s="8">
        <v>163</v>
      </c>
      <c r="Q17" s="8"/>
      <c r="R17" s="8"/>
      <c r="S17" s="8"/>
    </row>
    <row r="18" spans="1:19" x14ac:dyDescent="0.35">
      <c r="A18" s="7" t="s">
        <v>35</v>
      </c>
      <c r="B18" s="7" t="s">
        <v>29</v>
      </c>
      <c r="C18" s="8"/>
      <c r="D18" s="8"/>
      <c r="E18" s="8">
        <v>138</v>
      </c>
      <c r="F18" s="8">
        <v>141</v>
      </c>
      <c r="G18" s="8"/>
      <c r="H18" s="8">
        <v>133</v>
      </c>
      <c r="I18" s="8">
        <v>133</v>
      </c>
      <c r="J18" s="8"/>
      <c r="K18" s="8">
        <v>138</v>
      </c>
      <c r="L18" s="8"/>
      <c r="M18" s="8"/>
      <c r="N18" s="8">
        <v>141</v>
      </c>
      <c r="O18" s="8"/>
      <c r="P18" s="8">
        <v>141</v>
      </c>
      <c r="Q18" s="8"/>
      <c r="R18" s="8"/>
      <c r="S18" s="8"/>
    </row>
    <row r="19" spans="1:19" x14ac:dyDescent="0.35">
      <c r="A19" s="7" t="s">
        <v>36</v>
      </c>
      <c r="B19" s="7" t="s">
        <v>26</v>
      </c>
      <c r="C19" s="8"/>
      <c r="D19" s="8"/>
      <c r="E19" s="8">
        <v>135</v>
      </c>
      <c r="F19" s="8"/>
      <c r="G19" s="8"/>
      <c r="H19" s="8">
        <v>137</v>
      </c>
      <c r="I19" s="8"/>
      <c r="J19" s="8"/>
      <c r="K19" s="8">
        <v>137</v>
      </c>
      <c r="L19" s="8"/>
      <c r="M19" s="8"/>
      <c r="N19" s="8">
        <v>148</v>
      </c>
      <c r="O19" s="8"/>
      <c r="P19" s="8">
        <v>148</v>
      </c>
      <c r="Q19" s="8"/>
      <c r="R19" s="8"/>
      <c r="S19" s="8"/>
    </row>
    <row r="20" spans="1:19" x14ac:dyDescent="0.35">
      <c r="A20" s="7" t="s">
        <v>36</v>
      </c>
      <c r="B20" s="7" t="s">
        <v>27</v>
      </c>
      <c r="C20" s="8"/>
      <c r="D20" s="8"/>
      <c r="E20" s="8"/>
      <c r="F20" s="8"/>
      <c r="G20" s="8"/>
      <c r="H20" s="8"/>
      <c r="I20" s="8">
        <v>138</v>
      </c>
      <c r="J20" s="8"/>
      <c r="K20" s="8">
        <v>138</v>
      </c>
      <c r="L20" s="8"/>
      <c r="M20" s="8"/>
      <c r="N20" s="8">
        <v>150</v>
      </c>
      <c r="O20" s="8"/>
      <c r="P20" s="8">
        <v>150</v>
      </c>
      <c r="Q20" s="8"/>
      <c r="R20" s="8"/>
      <c r="S20" s="8"/>
    </row>
    <row r="21" spans="1:19" x14ac:dyDescent="0.35">
      <c r="A21" s="7" t="s">
        <v>36</v>
      </c>
      <c r="B21" s="7" t="s">
        <v>28</v>
      </c>
      <c r="C21" s="8"/>
      <c r="D21" s="8"/>
      <c r="E21" s="8"/>
      <c r="F21" s="8"/>
      <c r="G21" s="8"/>
      <c r="H21" s="8"/>
      <c r="I21" s="8">
        <v>133</v>
      </c>
      <c r="J21" s="8">
        <v>133</v>
      </c>
      <c r="K21" s="8"/>
      <c r="L21" s="8"/>
      <c r="M21" s="8"/>
      <c r="N21" s="8">
        <v>139</v>
      </c>
      <c r="O21" s="8"/>
      <c r="P21" s="8"/>
      <c r="Q21" s="8"/>
      <c r="R21" s="8"/>
      <c r="S21" s="8"/>
    </row>
    <row r="22" spans="1:19" x14ac:dyDescent="0.35">
      <c r="A22" s="7" t="s">
        <v>36</v>
      </c>
      <c r="B22" s="7" t="s">
        <v>29</v>
      </c>
      <c r="C22" s="8"/>
      <c r="D22" s="8"/>
      <c r="E22" s="8"/>
      <c r="F22" s="8"/>
      <c r="G22" s="8"/>
      <c r="H22" s="8">
        <v>133</v>
      </c>
      <c r="I22" s="8">
        <v>133</v>
      </c>
      <c r="J22" s="8">
        <v>144</v>
      </c>
      <c r="K22" s="8">
        <v>144</v>
      </c>
      <c r="L22" s="8"/>
      <c r="M22" s="8"/>
      <c r="N22" s="8">
        <v>147</v>
      </c>
      <c r="O22" s="8"/>
      <c r="P22" s="8">
        <v>147</v>
      </c>
      <c r="Q22" s="8"/>
      <c r="R22" s="8"/>
      <c r="S22" s="8"/>
    </row>
    <row r="23" spans="1:19" x14ac:dyDescent="0.35">
      <c r="A23" s="7" t="s">
        <v>36</v>
      </c>
      <c r="B23" s="7" t="s">
        <v>30</v>
      </c>
      <c r="C23" s="8"/>
      <c r="D23" s="8"/>
      <c r="E23" s="8">
        <v>133</v>
      </c>
      <c r="F23" s="8"/>
      <c r="G23" s="8"/>
      <c r="H23" s="8">
        <v>133</v>
      </c>
      <c r="I23" s="8"/>
      <c r="J23" s="8"/>
      <c r="K23" s="8">
        <v>133</v>
      </c>
      <c r="L23" s="8"/>
      <c r="M23" s="8"/>
      <c r="N23" s="8">
        <v>138</v>
      </c>
      <c r="O23" s="8"/>
      <c r="P23" s="8">
        <v>138</v>
      </c>
      <c r="Q23" s="8"/>
      <c r="R23" s="8"/>
      <c r="S23" s="8"/>
    </row>
    <row r="24" spans="1:19" x14ac:dyDescent="0.35">
      <c r="A24" s="7" t="s">
        <v>37</v>
      </c>
      <c r="B24" s="7" t="s">
        <v>26</v>
      </c>
      <c r="C24" s="8"/>
      <c r="D24" s="8"/>
      <c r="E24" s="8"/>
      <c r="F24" s="8"/>
      <c r="G24" s="8"/>
      <c r="H24" s="8">
        <v>133</v>
      </c>
      <c r="I24" s="8">
        <v>133</v>
      </c>
      <c r="J24" s="8"/>
      <c r="K24" s="8">
        <v>133</v>
      </c>
      <c r="L24" s="8"/>
      <c r="M24" s="8"/>
      <c r="N24" s="8"/>
      <c r="O24" s="8"/>
      <c r="P24" s="8"/>
      <c r="Q24" s="8"/>
      <c r="R24" s="8"/>
      <c r="S24" s="8"/>
    </row>
    <row r="25" spans="1:19" x14ac:dyDescent="0.35">
      <c r="A25" s="7" t="s">
        <v>37</v>
      </c>
      <c r="B25" s="7" t="s">
        <v>27</v>
      </c>
      <c r="C25" s="8"/>
      <c r="D25" s="8"/>
      <c r="E25" s="8"/>
      <c r="F25" s="8"/>
      <c r="G25" s="8"/>
      <c r="H25" s="8"/>
      <c r="I25" s="8"/>
      <c r="J25" s="8">
        <v>139</v>
      </c>
      <c r="K25" s="8">
        <v>139</v>
      </c>
      <c r="L25" s="8"/>
      <c r="M25" s="8">
        <v>150</v>
      </c>
      <c r="N25" s="8"/>
      <c r="O25" s="8"/>
      <c r="P25" s="8">
        <v>150</v>
      </c>
      <c r="Q25" s="8"/>
      <c r="R25" s="8"/>
      <c r="S25" s="8"/>
    </row>
    <row r="26" spans="1:19" x14ac:dyDescent="0.35">
      <c r="A26" s="7" t="s">
        <v>37</v>
      </c>
      <c r="B26" s="7" t="s">
        <v>28</v>
      </c>
      <c r="C26" s="8"/>
      <c r="D26" s="8"/>
      <c r="E26" s="8"/>
      <c r="F26" s="8"/>
      <c r="G26" s="8"/>
      <c r="H26" s="8">
        <v>143</v>
      </c>
      <c r="I26" s="8">
        <v>143</v>
      </c>
      <c r="J26" s="8"/>
      <c r="K26" s="8"/>
      <c r="L26" s="8"/>
      <c r="M26" s="8"/>
      <c r="N26" s="8">
        <v>153</v>
      </c>
      <c r="O26" s="8"/>
      <c r="P26" s="8">
        <v>153</v>
      </c>
      <c r="Q26" s="8"/>
      <c r="R26" s="8"/>
      <c r="S26" s="8"/>
    </row>
    <row r="27" spans="1:19" x14ac:dyDescent="0.35">
      <c r="A27" s="7" t="s">
        <v>37</v>
      </c>
      <c r="B27" s="7" t="s">
        <v>29</v>
      </c>
      <c r="C27" s="8"/>
      <c r="D27" s="8"/>
      <c r="E27" s="8"/>
      <c r="F27" s="8"/>
      <c r="G27" s="8"/>
      <c r="H27" s="8">
        <v>133</v>
      </c>
      <c r="I27" s="8">
        <v>133</v>
      </c>
      <c r="J27" s="8"/>
      <c r="K27" s="8">
        <v>133</v>
      </c>
      <c r="L27" s="8"/>
      <c r="M27" s="8">
        <v>140</v>
      </c>
      <c r="N27" s="8">
        <v>140</v>
      </c>
      <c r="O27" s="8"/>
      <c r="P27" s="8"/>
      <c r="Q27" s="8"/>
    </row>
    <row r="28" spans="1:19" x14ac:dyDescent="0.35">
      <c r="A28" s="7" t="s">
        <v>37</v>
      </c>
      <c r="B28" s="7" t="s">
        <v>30</v>
      </c>
      <c r="C28" s="8"/>
      <c r="D28" s="8"/>
      <c r="E28" s="8"/>
      <c r="F28" s="8"/>
      <c r="G28" s="8"/>
      <c r="H28" s="8">
        <v>137</v>
      </c>
      <c r="I28" s="8"/>
      <c r="J28" s="8">
        <v>141</v>
      </c>
      <c r="K28" s="8">
        <v>137</v>
      </c>
      <c r="L28" s="8"/>
      <c r="M28" s="8">
        <v>151</v>
      </c>
      <c r="N28" s="8">
        <v>151</v>
      </c>
      <c r="O28" s="8">
        <v>-43188</v>
      </c>
      <c r="P28" s="8">
        <v>-43188</v>
      </c>
      <c r="Q28" s="8"/>
    </row>
  </sheetData>
  <mergeCells count="2">
    <mergeCell ref="C1:K1"/>
    <mergeCell ref="M1:Q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2"/>
  <sheetViews>
    <sheetView topLeftCell="A10" workbookViewId="0">
      <selection activeCell="H32" sqref="H32"/>
    </sheetView>
  </sheetViews>
  <sheetFormatPr defaultRowHeight="14.5" x14ac:dyDescent="0.35"/>
  <cols>
    <col min="1" max="17" width="13.54296875" customWidth="1"/>
  </cols>
  <sheetData>
    <row r="1" spans="1:19" ht="45" customHeight="1" x14ac:dyDescent="0.35">
      <c r="C1" s="13" t="s">
        <v>0</v>
      </c>
      <c r="D1" s="13"/>
      <c r="E1" s="13"/>
      <c r="F1" s="13"/>
      <c r="G1" s="13"/>
      <c r="H1" s="13"/>
      <c r="I1" s="13"/>
      <c r="J1" s="13"/>
      <c r="K1" s="13"/>
      <c r="M1" s="13" t="s">
        <v>10</v>
      </c>
      <c r="N1" s="13"/>
      <c r="O1" s="13"/>
      <c r="P1" s="13"/>
      <c r="Q1" s="13"/>
    </row>
    <row r="2" spans="1:19" s="3" customFormat="1" ht="57" customHeight="1" x14ac:dyDescent="0.35">
      <c r="C2" s="3" t="s">
        <v>1</v>
      </c>
      <c r="D2" s="3" t="s">
        <v>2</v>
      </c>
      <c r="E2" s="3" t="s">
        <v>42</v>
      </c>
      <c r="F2" s="3" t="s">
        <v>41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40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</row>
    <row r="3" spans="1:19" x14ac:dyDescent="0.35">
      <c r="A3" s="7" t="s">
        <v>44</v>
      </c>
      <c r="B3" s="6" t="s">
        <v>26</v>
      </c>
      <c r="C3" s="8"/>
      <c r="D3" s="8"/>
      <c r="E3" s="8">
        <v>151</v>
      </c>
      <c r="F3" s="8">
        <v>165</v>
      </c>
      <c r="G3" s="8">
        <v>160</v>
      </c>
      <c r="H3" s="8">
        <v>151</v>
      </c>
      <c r="I3" s="8"/>
      <c r="J3" s="8"/>
      <c r="K3" s="8">
        <v>151</v>
      </c>
      <c r="L3" s="8"/>
      <c r="M3" s="8"/>
      <c r="N3" s="8">
        <v>172</v>
      </c>
      <c r="O3" s="8"/>
      <c r="P3" s="8">
        <v>172</v>
      </c>
      <c r="Q3" s="8"/>
      <c r="R3" s="8"/>
      <c r="S3" s="8"/>
    </row>
    <row r="4" spans="1:19" x14ac:dyDescent="0.35">
      <c r="A4" s="7" t="s">
        <v>44</v>
      </c>
      <c r="B4" s="7" t="s">
        <v>27</v>
      </c>
      <c r="C4" s="8"/>
      <c r="D4" s="8"/>
      <c r="E4" s="8"/>
      <c r="F4" s="8"/>
      <c r="G4" s="8"/>
      <c r="H4" s="8">
        <v>151</v>
      </c>
      <c r="I4" s="8"/>
      <c r="J4" s="8"/>
      <c r="K4" s="8">
        <v>151</v>
      </c>
      <c r="L4" s="8"/>
      <c r="M4" s="8"/>
      <c r="N4" s="8">
        <v>176</v>
      </c>
      <c r="O4" s="8"/>
      <c r="P4" s="8">
        <v>176</v>
      </c>
      <c r="Q4" s="8"/>
      <c r="R4" s="8"/>
      <c r="S4" s="8"/>
    </row>
    <row r="5" spans="1:19" x14ac:dyDescent="0.35">
      <c r="A5" s="7" t="s">
        <v>45</v>
      </c>
      <c r="B5" s="7" t="s">
        <v>26</v>
      </c>
      <c r="C5" s="8"/>
      <c r="D5" s="8"/>
      <c r="E5" s="8">
        <v>165</v>
      </c>
      <c r="F5" s="8">
        <v>165</v>
      </c>
      <c r="G5" s="8"/>
      <c r="H5" s="8">
        <v>153</v>
      </c>
      <c r="I5" s="8"/>
      <c r="J5" s="8"/>
      <c r="K5" s="8">
        <v>165</v>
      </c>
      <c r="L5" s="8"/>
      <c r="M5" s="8">
        <v>172</v>
      </c>
      <c r="N5" s="8">
        <v>172</v>
      </c>
      <c r="O5" s="8"/>
      <c r="P5" s="8"/>
      <c r="Q5" s="8"/>
      <c r="R5" s="8"/>
      <c r="S5" s="8"/>
    </row>
    <row r="6" spans="1:19" x14ac:dyDescent="0.35">
      <c r="A6" s="7" t="s">
        <v>45</v>
      </c>
      <c r="B6" s="7" t="s">
        <v>27</v>
      </c>
      <c r="C6" s="8"/>
      <c r="D6" s="8"/>
      <c r="E6" s="8">
        <v>165</v>
      </c>
      <c r="F6" s="8"/>
      <c r="G6" s="8"/>
      <c r="H6" s="8">
        <v>153</v>
      </c>
      <c r="I6" s="8"/>
      <c r="J6" s="8"/>
      <c r="K6" s="8">
        <v>165</v>
      </c>
      <c r="L6" s="8"/>
      <c r="M6" s="8"/>
      <c r="N6" s="8">
        <v>182</v>
      </c>
      <c r="O6" s="8"/>
      <c r="P6" s="8">
        <v>3835</v>
      </c>
      <c r="Q6" s="8"/>
      <c r="R6" s="8"/>
      <c r="S6" s="8"/>
    </row>
    <row r="7" spans="1:19" x14ac:dyDescent="0.35">
      <c r="A7" s="7" t="s">
        <v>45</v>
      </c>
      <c r="B7" s="7" t="s">
        <v>28</v>
      </c>
      <c r="C7" s="8">
        <v>165</v>
      </c>
      <c r="D7" s="8"/>
      <c r="E7" s="8"/>
      <c r="F7" s="8"/>
      <c r="G7" s="8"/>
      <c r="H7" s="8">
        <v>153</v>
      </c>
      <c r="I7" s="8"/>
      <c r="J7" s="8">
        <v>165</v>
      </c>
      <c r="K7" s="8">
        <v>165</v>
      </c>
      <c r="L7" s="8"/>
      <c r="M7" s="8">
        <v>176</v>
      </c>
      <c r="N7" s="8"/>
      <c r="O7" s="8">
        <v>176</v>
      </c>
      <c r="P7" s="8">
        <v>176</v>
      </c>
      <c r="Q7" s="8"/>
      <c r="R7" s="8"/>
      <c r="S7" s="8"/>
    </row>
    <row r="8" spans="1:19" x14ac:dyDescent="0.35">
      <c r="A8" s="7" t="s">
        <v>46</v>
      </c>
      <c r="B8" s="7" t="s">
        <v>26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x14ac:dyDescent="0.35">
      <c r="A9" s="7" t="s">
        <v>46</v>
      </c>
      <c r="B9" s="7" t="s">
        <v>27</v>
      </c>
      <c r="C9" s="8"/>
      <c r="D9" s="8"/>
      <c r="E9" s="8">
        <v>151</v>
      </c>
      <c r="F9" s="8"/>
      <c r="G9" s="8"/>
      <c r="H9" s="8">
        <v>153</v>
      </c>
      <c r="I9" s="8"/>
      <c r="J9" s="8">
        <v>160</v>
      </c>
      <c r="K9" s="8">
        <v>151</v>
      </c>
      <c r="L9" s="8"/>
      <c r="M9" s="8"/>
      <c r="N9" s="8">
        <v>173</v>
      </c>
      <c r="O9" s="8"/>
      <c r="P9" s="8">
        <v>173</v>
      </c>
      <c r="Q9" s="8"/>
      <c r="R9" s="8"/>
      <c r="S9" s="8"/>
    </row>
    <row r="10" spans="1:19" x14ac:dyDescent="0.35">
      <c r="A10" s="7" t="s">
        <v>46</v>
      </c>
      <c r="B10" s="7" t="s">
        <v>28</v>
      </c>
      <c r="C10" s="8">
        <v>151</v>
      </c>
      <c r="D10" s="8"/>
      <c r="E10" s="8">
        <v>153</v>
      </c>
      <c r="F10" s="8">
        <v>165</v>
      </c>
      <c r="G10" s="8"/>
      <c r="H10" s="8"/>
      <c r="I10" s="8">
        <v>160</v>
      </c>
      <c r="J10" s="8">
        <v>165</v>
      </c>
      <c r="K10" s="8">
        <v>151</v>
      </c>
      <c r="L10" s="8"/>
      <c r="M10" s="8"/>
      <c r="N10" s="8">
        <v>166</v>
      </c>
      <c r="O10" s="8"/>
      <c r="P10" s="8">
        <v>166</v>
      </c>
      <c r="Q10" s="8"/>
      <c r="R10" s="8"/>
      <c r="S10" s="8"/>
    </row>
    <row r="11" spans="1:19" x14ac:dyDescent="0.35">
      <c r="A11" s="7" t="s">
        <v>47</v>
      </c>
      <c r="B11" s="7" t="s">
        <v>26</v>
      </c>
      <c r="C11" s="8"/>
      <c r="D11" s="8"/>
      <c r="E11" s="8"/>
      <c r="F11" s="8"/>
      <c r="G11" s="8"/>
      <c r="H11" s="8">
        <v>151</v>
      </c>
      <c r="I11" s="8">
        <v>151</v>
      </c>
      <c r="J11" s="8">
        <v>153</v>
      </c>
      <c r="K11" s="8"/>
      <c r="L11" s="8"/>
      <c r="M11" s="8"/>
      <c r="N11" s="8">
        <v>158</v>
      </c>
      <c r="O11" s="8"/>
      <c r="P11" s="8">
        <v>158</v>
      </c>
      <c r="Q11" s="8"/>
      <c r="R11" s="8"/>
      <c r="S11" s="8"/>
    </row>
    <row r="12" spans="1:19" x14ac:dyDescent="0.35">
      <c r="A12" s="7" t="s">
        <v>47</v>
      </c>
      <c r="B12" s="7" t="s">
        <v>27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x14ac:dyDescent="0.35">
      <c r="A13" s="7" t="s">
        <v>47</v>
      </c>
      <c r="B13" s="7" t="s">
        <v>28</v>
      </c>
      <c r="C13" s="8"/>
      <c r="D13" s="8"/>
      <c r="E13" s="8"/>
      <c r="F13" s="8">
        <v>160</v>
      </c>
      <c r="G13" s="8"/>
      <c r="H13" s="8">
        <v>151</v>
      </c>
      <c r="I13" s="8"/>
      <c r="J13" s="8">
        <v>153</v>
      </c>
      <c r="K13" s="8">
        <v>153</v>
      </c>
      <c r="L13" s="8"/>
      <c r="M13" s="8">
        <v>166</v>
      </c>
      <c r="N13" s="8">
        <v>166</v>
      </c>
      <c r="O13" s="8"/>
      <c r="P13" s="8">
        <v>166</v>
      </c>
      <c r="Q13" s="8"/>
      <c r="R13" s="8"/>
      <c r="S13" s="8"/>
    </row>
    <row r="14" spans="1:19" x14ac:dyDescent="0.35">
      <c r="A14" s="7" t="s">
        <v>48</v>
      </c>
      <c r="B14" s="7" t="s">
        <v>26</v>
      </c>
      <c r="C14" s="8"/>
      <c r="D14" s="8"/>
      <c r="E14" s="8">
        <v>153</v>
      </c>
      <c r="F14" s="8"/>
      <c r="G14" s="8"/>
      <c r="H14" s="8"/>
      <c r="I14" s="8">
        <v>160</v>
      </c>
      <c r="J14" s="8">
        <v>165</v>
      </c>
      <c r="K14" s="8">
        <v>153</v>
      </c>
      <c r="L14" s="8"/>
      <c r="M14" s="8">
        <v>168</v>
      </c>
      <c r="N14" s="8">
        <v>168</v>
      </c>
      <c r="O14" s="8"/>
      <c r="P14" s="8"/>
      <c r="Q14" s="8"/>
      <c r="R14" s="8"/>
      <c r="S14" s="8"/>
    </row>
    <row r="15" spans="1:19" x14ac:dyDescent="0.35">
      <c r="A15" s="7" t="s">
        <v>48</v>
      </c>
      <c r="B15" s="7" t="s">
        <v>27</v>
      </c>
      <c r="C15" s="8">
        <v>153</v>
      </c>
      <c r="D15" s="8"/>
      <c r="E15" s="8">
        <v>153</v>
      </c>
      <c r="F15" s="8"/>
      <c r="G15" s="8"/>
      <c r="H15" s="8"/>
      <c r="I15" s="8"/>
      <c r="J15" s="8"/>
      <c r="K15" s="8">
        <v>153</v>
      </c>
      <c r="L15" s="8"/>
      <c r="M15" s="8">
        <v>188</v>
      </c>
      <c r="N15" s="8">
        <v>188</v>
      </c>
      <c r="O15" s="8"/>
      <c r="P15" s="8">
        <v>188</v>
      </c>
      <c r="Q15" s="8"/>
      <c r="R15" s="8"/>
      <c r="S15" s="8"/>
    </row>
    <row r="16" spans="1:19" x14ac:dyDescent="0.35">
      <c r="A16" s="7" t="s">
        <v>48</v>
      </c>
      <c r="B16" s="7" t="s">
        <v>28</v>
      </c>
      <c r="C16" s="8"/>
      <c r="D16" s="8"/>
      <c r="E16" s="8">
        <v>165</v>
      </c>
      <c r="F16" s="8"/>
      <c r="G16" s="8"/>
      <c r="H16" s="8">
        <v>163</v>
      </c>
      <c r="I16" s="8"/>
      <c r="J16" s="8"/>
      <c r="K16" s="8">
        <v>153</v>
      </c>
      <c r="L16" s="8"/>
      <c r="M16" s="8">
        <v>172</v>
      </c>
      <c r="N16" s="8">
        <v>172</v>
      </c>
      <c r="O16" s="8"/>
      <c r="P16" s="8"/>
      <c r="Q16" s="8"/>
      <c r="R16" s="8"/>
      <c r="S16" s="8"/>
    </row>
    <row r="17" spans="1:19" x14ac:dyDescent="0.35">
      <c r="A17" s="7" t="s">
        <v>49</v>
      </c>
      <c r="B17" s="7" t="s">
        <v>27</v>
      </c>
      <c r="C17" s="8"/>
      <c r="D17" s="8"/>
      <c r="E17" s="8"/>
      <c r="F17" s="8">
        <v>160</v>
      </c>
      <c r="G17" s="8"/>
      <c r="H17" s="8"/>
      <c r="I17" s="8">
        <v>153</v>
      </c>
      <c r="J17" s="8">
        <v>153</v>
      </c>
      <c r="K17" s="8"/>
      <c r="L17" s="8"/>
      <c r="M17" s="8"/>
      <c r="N17" s="8">
        <v>161</v>
      </c>
      <c r="O17" s="8"/>
      <c r="P17" s="8">
        <v>161</v>
      </c>
      <c r="Q17" s="8"/>
      <c r="R17" s="8"/>
      <c r="S17" s="8"/>
    </row>
    <row r="18" spans="1:19" x14ac:dyDescent="0.35">
      <c r="A18" s="7" t="s">
        <v>49</v>
      </c>
      <c r="B18" s="7" t="s">
        <v>28</v>
      </c>
      <c r="C18" s="8"/>
      <c r="D18" s="8"/>
      <c r="E18" s="8">
        <v>151</v>
      </c>
      <c r="F18" s="8"/>
      <c r="G18" s="8"/>
      <c r="H18" s="8"/>
      <c r="I18" s="8"/>
      <c r="J18" s="8">
        <v>165</v>
      </c>
      <c r="K18" s="8">
        <v>165</v>
      </c>
      <c r="L18" s="8"/>
      <c r="M18" s="8"/>
      <c r="N18" s="8">
        <v>168</v>
      </c>
      <c r="O18" s="8"/>
      <c r="P18" s="8">
        <v>168</v>
      </c>
      <c r="Q18" s="8"/>
      <c r="R18" s="8"/>
      <c r="S18" s="8"/>
    </row>
    <row r="19" spans="1:19" x14ac:dyDescent="0.35">
      <c r="A19" s="7" t="s">
        <v>49</v>
      </c>
      <c r="B19" s="7" t="s">
        <v>29</v>
      </c>
      <c r="C19" s="8"/>
      <c r="D19" s="8"/>
      <c r="E19" s="8">
        <v>153</v>
      </c>
      <c r="F19" s="8"/>
      <c r="G19" s="8"/>
      <c r="H19" s="8"/>
      <c r="I19" s="8">
        <v>153</v>
      </c>
      <c r="J19" s="8"/>
      <c r="K19" s="8"/>
      <c r="L19" s="8"/>
      <c r="M19" s="8"/>
      <c r="N19" s="8">
        <v>161</v>
      </c>
      <c r="O19" s="8"/>
      <c r="P19" s="8">
        <v>161</v>
      </c>
      <c r="Q19" s="8"/>
      <c r="R19" s="8"/>
      <c r="S19" s="8"/>
    </row>
    <row r="20" spans="1:19" x14ac:dyDescent="0.35">
      <c r="A20" s="7" t="s">
        <v>50</v>
      </c>
      <c r="B20" s="7" t="s">
        <v>26</v>
      </c>
      <c r="C20" s="8">
        <v>153</v>
      </c>
      <c r="D20" s="8"/>
      <c r="E20" s="8"/>
      <c r="F20" s="8"/>
      <c r="G20" s="8"/>
      <c r="H20" s="8">
        <v>160</v>
      </c>
      <c r="I20" s="8"/>
      <c r="J20" s="8">
        <v>160</v>
      </c>
      <c r="K20" s="8">
        <v>153</v>
      </c>
      <c r="L20" s="8"/>
      <c r="M20" s="8"/>
      <c r="N20" s="8">
        <v>165</v>
      </c>
      <c r="O20" s="8"/>
      <c r="P20" s="8"/>
      <c r="Q20" s="8"/>
      <c r="R20" s="8"/>
      <c r="S20" s="8"/>
    </row>
    <row r="21" spans="1:19" x14ac:dyDescent="0.35">
      <c r="A21" s="7" t="s">
        <v>50</v>
      </c>
      <c r="B21" s="7" t="s">
        <v>27</v>
      </c>
      <c r="C21" s="8"/>
      <c r="D21" s="8"/>
      <c r="E21" s="8">
        <v>148</v>
      </c>
      <c r="F21" s="8"/>
      <c r="G21" s="8"/>
      <c r="H21" s="8">
        <v>148</v>
      </c>
      <c r="I21" s="8">
        <v>153</v>
      </c>
      <c r="J21" s="8">
        <v>153</v>
      </c>
      <c r="K21" s="8"/>
      <c r="L21" s="8"/>
      <c r="M21" s="8">
        <v>155</v>
      </c>
      <c r="N21" s="8">
        <v>155</v>
      </c>
      <c r="O21" s="8"/>
      <c r="P21" s="8">
        <v>155</v>
      </c>
      <c r="Q21" s="8"/>
      <c r="R21" s="8"/>
      <c r="S21" s="8"/>
    </row>
    <row r="22" spans="1:19" x14ac:dyDescent="0.35">
      <c r="A22" s="7" t="s">
        <v>50</v>
      </c>
      <c r="B22" s="7" t="s">
        <v>28</v>
      </c>
      <c r="C22" s="8"/>
      <c r="D22" s="8"/>
      <c r="E22" s="8"/>
      <c r="F22" s="8"/>
      <c r="G22" s="8"/>
      <c r="H22" s="8"/>
      <c r="I22" s="8">
        <v>152</v>
      </c>
      <c r="J22" s="8"/>
      <c r="K22" s="8">
        <v>147</v>
      </c>
      <c r="L22" s="8"/>
      <c r="M22" s="8"/>
      <c r="N22" s="8"/>
      <c r="O22" s="8"/>
      <c r="P22" s="8"/>
      <c r="Q22" s="8"/>
      <c r="R22" s="8"/>
      <c r="S22" s="8"/>
    </row>
    <row r="23" spans="1:19" x14ac:dyDescent="0.35">
      <c r="A23" s="7" t="s">
        <v>50</v>
      </c>
      <c r="B23" s="7" t="s">
        <v>29</v>
      </c>
      <c r="C23" s="8"/>
      <c r="D23" s="8"/>
      <c r="E23" s="8">
        <v>160</v>
      </c>
      <c r="F23" s="8"/>
      <c r="G23" s="8"/>
      <c r="H23" s="8"/>
      <c r="I23" s="8">
        <v>160</v>
      </c>
      <c r="J23" s="8">
        <v>161</v>
      </c>
      <c r="K23" s="8">
        <v>150</v>
      </c>
      <c r="L23" s="8"/>
      <c r="M23" s="8"/>
      <c r="N23" s="8">
        <v>169</v>
      </c>
      <c r="O23" s="8"/>
      <c r="P23" s="8">
        <v>169</v>
      </c>
      <c r="Q23" s="8"/>
      <c r="R23" s="8"/>
      <c r="S23" s="8"/>
    </row>
    <row r="24" spans="1:19" x14ac:dyDescent="0.35">
      <c r="A24" s="7" t="s">
        <v>51</v>
      </c>
      <c r="B24" s="7" t="s">
        <v>26</v>
      </c>
      <c r="C24" s="8"/>
      <c r="D24" s="8"/>
      <c r="E24" s="8"/>
      <c r="F24" s="8"/>
      <c r="G24" s="8"/>
      <c r="H24" s="8">
        <v>148</v>
      </c>
      <c r="I24" s="8">
        <v>148</v>
      </c>
      <c r="J24" s="8"/>
      <c r="K24" s="8">
        <v>148</v>
      </c>
      <c r="L24" s="8"/>
      <c r="M24" s="8"/>
      <c r="N24" s="8">
        <v>165</v>
      </c>
      <c r="O24" s="8"/>
      <c r="P24" s="8">
        <v>165</v>
      </c>
      <c r="Q24" s="8"/>
      <c r="R24" s="8"/>
      <c r="S24" s="8"/>
    </row>
    <row r="25" spans="1:19" x14ac:dyDescent="0.35">
      <c r="A25" s="7" t="s">
        <v>51</v>
      </c>
      <c r="B25" s="7" t="s">
        <v>27</v>
      </c>
      <c r="C25" s="8"/>
      <c r="D25" s="8"/>
      <c r="E25" s="8"/>
      <c r="F25" s="8"/>
      <c r="G25" s="8"/>
      <c r="H25" s="8">
        <v>160</v>
      </c>
      <c r="I25" s="8">
        <v>160</v>
      </c>
      <c r="J25" s="8"/>
      <c r="K25" s="8">
        <v>151</v>
      </c>
      <c r="L25" s="8"/>
      <c r="M25" s="8"/>
      <c r="N25" s="8">
        <v>165</v>
      </c>
      <c r="O25" s="8"/>
      <c r="P25" s="8">
        <v>165</v>
      </c>
      <c r="Q25" s="8"/>
      <c r="R25" s="8"/>
      <c r="S25" s="8"/>
    </row>
    <row r="26" spans="1:19" x14ac:dyDescent="0.35">
      <c r="A26" s="7" t="s">
        <v>51</v>
      </c>
      <c r="B26" s="7" t="s">
        <v>28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7" t="s">
        <v>51</v>
      </c>
      <c r="B27" s="7" t="s">
        <v>29</v>
      </c>
      <c r="C27" s="8"/>
      <c r="D27" s="8"/>
      <c r="E27" s="8"/>
      <c r="F27" s="8"/>
      <c r="G27" s="8"/>
      <c r="H27" s="8">
        <v>153</v>
      </c>
      <c r="I27" s="8">
        <v>160</v>
      </c>
      <c r="J27" s="8"/>
      <c r="K27" s="8">
        <v>159</v>
      </c>
      <c r="L27" s="8"/>
      <c r="M27" s="8"/>
      <c r="N27" s="8">
        <v>168</v>
      </c>
      <c r="O27" s="8"/>
      <c r="P27" s="8">
        <v>168</v>
      </c>
      <c r="Q27" s="8"/>
    </row>
    <row r="28" spans="1:19" x14ac:dyDescent="0.35">
      <c r="A28" s="7" t="s">
        <v>51</v>
      </c>
      <c r="B28" s="7" t="s">
        <v>30</v>
      </c>
      <c r="C28" s="8"/>
      <c r="D28" s="8"/>
      <c r="E28" s="8">
        <v>153</v>
      </c>
      <c r="F28" s="8"/>
      <c r="G28" s="8"/>
      <c r="H28" s="8">
        <v>159</v>
      </c>
      <c r="I28" s="8"/>
      <c r="J28" s="8">
        <v>133</v>
      </c>
      <c r="K28" s="8">
        <v>159</v>
      </c>
      <c r="L28" s="8"/>
      <c r="M28" s="8"/>
      <c r="N28" s="8">
        <v>169</v>
      </c>
      <c r="O28" s="8"/>
      <c r="P28" s="8">
        <v>169</v>
      </c>
      <c r="Q28" s="8"/>
    </row>
    <row r="29" spans="1:19" x14ac:dyDescent="0.35">
      <c r="A29" t="s">
        <v>52</v>
      </c>
      <c r="B29" t="s">
        <v>26</v>
      </c>
      <c r="E29">
        <v>153</v>
      </c>
      <c r="H29">
        <v>149</v>
      </c>
      <c r="I29">
        <v>153</v>
      </c>
      <c r="K29">
        <v>149</v>
      </c>
      <c r="N29">
        <v>156</v>
      </c>
      <c r="P29">
        <v>156</v>
      </c>
    </row>
    <row r="30" spans="1:19" x14ac:dyDescent="0.35">
      <c r="A30" t="s">
        <v>52</v>
      </c>
      <c r="B30" t="s">
        <v>27</v>
      </c>
      <c r="E30">
        <v>152</v>
      </c>
      <c r="H30">
        <v>150</v>
      </c>
      <c r="K30">
        <v>150</v>
      </c>
      <c r="N30">
        <v>160</v>
      </c>
      <c r="P30">
        <v>160</v>
      </c>
    </row>
    <row r="31" spans="1:19" x14ac:dyDescent="0.35">
      <c r="A31" t="s">
        <v>52</v>
      </c>
      <c r="B31" t="s">
        <v>28</v>
      </c>
      <c r="H31">
        <v>147</v>
      </c>
      <c r="I31">
        <v>151</v>
      </c>
      <c r="K31">
        <v>147</v>
      </c>
      <c r="N31">
        <v>156</v>
      </c>
      <c r="P31">
        <v>156</v>
      </c>
    </row>
    <row r="32" spans="1:19" x14ac:dyDescent="0.35">
      <c r="A32" t="s">
        <v>52</v>
      </c>
      <c r="B32" t="s">
        <v>29</v>
      </c>
      <c r="H32">
        <v>149</v>
      </c>
      <c r="I32">
        <v>153</v>
      </c>
      <c r="K32">
        <v>149</v>
      </c>
      <c r="N32">
        <v>157</v>
      </c>
      <c r="P32">
        <v>157</v>
      </c>
    </row>
  </sheetData>
  <mergeCells count="2">
    <mergeCell ref="C1:K1"/>
    <mergeCell ref="M1:Q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GPAL</vt:lpstr>
      <vt:lpstr>GPAL w.p.i.</vt:lpstr>
      <vt:lpstr>GPHA</vt:lpstr>
      <vt:lpstr>GPHA w.p.i. </vt:lpstr>
      <vt:lpstr>GPAL days</vt:lpstr>
      <vt:lpstr>GPHA days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2080125s</dc:creator>
  <cp:lastModifiedBy>Miriam Scarpa</cp:lastModifiedBy>
  <dcterms:created xsi:type="dcterms:W3CDTF">2019-04-30T14:58:29Z</dcterms:created>
  <dcterms:modified xsi:type="dcterms:W3CDTF">2021-04-14T08:24:32Z</dcterms:modified>
</cp:coreProperties>
</file>